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תיקיות אחסון שיתופי\שוק ההון\01 מצגות משקיעים ודוחות\2025\רבעון 3 2025\"/>
    </mc:Choice>
  </mc:AlternateContent>
  <xr:revisionPtr revIDLastSave="0" documentId="13_ncr:1_{9168F666-CB07-4043-91BF-781894A04E76}" xr6:coauthVersionLast="47" xr6:coauthVersionMax="47" xr10:uidLastSave="{00000000-0000-0000-0000-000000000000}"/>
  <bookViews>
    <workbookView xWindow="-110" yWindow="-110" windowWidth="19420" windowHeight="10300" xr2:uid="{C9668BDB-F10A-46A7-8EB3-54C5930E08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<sst xmlns="http://schemas.openxmlformats.org/spreadsheetml/2006/main" count="419" uniqueCount="97">
  <si>
    <t>סגמנט/ מדינה</t>
  </si>
  <si>
    <t>הספק חזוי (MWp)</t>
  </si>
  <si>
    <t>קיבולת (MWh)</t>
  </si>
  <si>
    <t>תעריף משוקלל   (₪)</t>
  </si>
  <si>
    <t>שעות ייצור שנתיות חזויות
(KWh/KWp)</t>
  </si>
  <si>
    <t xml:space="preserve"> הכנסות צפויות</t>
  </si>
  <si>
    <t>סך עלויות הקמה חזויות</t>
  </si>
  <si>
    <t>סכום הון עצמי שהושקע למועד הדו"ח</t>
  </si>
  <si>
    <t>עלות תפעול שנתית כוללת</t>
  </si>
  <si>
    <t>EBITDA חזויה</t>
  </si>
  <si>
    <t>שיעור מינוף חזוי (חוב בכיר)</t>
  </si>
  <si>
    <t xml:space="preserve"> (יתרת) תקופת הלוואה חזויה (שנים)</t>
  </si>
  <si>
    <t>שיעור החזר קרן שנתי ממוצע בתקופת ההלוואה</t>
  </si>
  <si>
    <t>FFO חזוי</t>
  </si>
  <si>
    <t xml:space="preserve">שיעור ה-Tax Equity בהשקעה </t>
  </si>
  <si>
    <t>מועד השלמת הקמה</t>
  </si>
  <si>
    <t>יתרת חיי הפרויקט / אורך חיי הפרויקט ממועד החיבור (שנים)</t>
  </si>
  <si>
    <t>שיעור החזקה</t>
  </si>
  <si>
    <t>חלק החברה בתזרים</t>
  </si>
  <si>
    <t>Israel - PV</t>
  </si>
  <si>
    <t>----</t>
  </si>
  <si>
    <t>Sunprime</t>
  </si>
  <si>
    <t>Blue Sky</t>
  </si>
  <si>
    <t>Iepuresti</t>
  </si>
  <si>
    <t>H2 2025</t>
  </si>
  <si>
    <t>Corbii Mari</t>
  </si>
  <si>
    <t>H2 2026</t>
  </si>
  <si>
    <t>Ghimpati</t>
  </si>
  <si>
    <t xml:space="preserve">Slobozia </t>
  </si>
  <si>
    <t>Iepuresti 2 (Volter)</t>
  </si>
  <si>
    <t>Cybinka</t>
  </si>
  <si>
    <t>Sabinar 3</t>
  </si>
  <si>
    <t>H1 2026</t>
  </si>
  <si>
    <t>Krzywinskie 2</t>
  </si>
  <si>
    <t>Israel - BESS</t>
  </si>
  <si>
    <t>Stendal</t>
  </si>
  <si>
    <t>Bracero Pecan</t>
  </si>
  <si>
    <t>H1 2027</t>
  </si>
  <si>
    <t>Cellarhead</t>
  </si>
  <si>
    <t>Sunprime - BESS</t>
  </si>
  <si>
    <t>Corbii Mari - BESS</t>
  </si>
  <si>
    <t>סה"כ</t>
  </si>
  <si>
    <t>תעריף משוקלל ל-KWh (₪)</t>
  </si>
  <si>
    <t xml:space="preserve"> הכנסות צפויות (מיליוני ₪)</t>
  </si>
  <si>
    <t>סך עלויות הקמה חזויות (מיליוני ₪)</t>
  </si>
  <si>
    <t>עלות תפעול שנתית כוללת (מיליוני ₪)</t>
  </si>
  <si>
    <t>EBITDA חזויה (מיליוני)</t>
  </si>
  <si>
    <t>FFO חזוי (מיליוני)</t>
  </si>
  <si>
    <t>יתרת ההלוואה - חוב בכיר</t>
  </si>
  <si>
    <t>2018-2025</t>
  </si>
  <si>
    <t>2022-2025</t>
  </si>
  <si>
    <t>2018-2024</t>
  </si>
  <si>
    <t>28-34</t>
  </si>
  <si>
    <t>Olemedilla</t>
  </si>
  <si>
    <t>H1 2022</t>
  </si>
  <si>
    <t>Sabinar 1</t>
  </si>
  <si>
    <t>Ratesti</t>
  </si>
  <si>
    <t>Krzywinskie</t>
  </si>
  <si>
    <t>H1 2023</t>
  </si>
  <si>
    <t>Sabinar 2</t>
  </si>
  <si>
    <t>H2 2023</t>
  </si>
  <si>
    <t>Dziewoklucz 1</t>
  </si>
  <si>
    <t>Ada</t>
  </si>
  <si>
    <t>H2 2024</t>
  </si>
  <si>
    <t>Buxton</t>
  </si>
  <si>
    <t>2026-2028</t>
  </si>
  <si>
    <t>2026-2027</t>
  </si>
  <si>
    <t>Poland - PV</t>
  </si>
  <si>
    <t>Noventum - Distribution</t>
  </si>
  <si>
    <t>Noventum - Transmission</t>
  </si>
  <si>
    <t>Blue Sky - BESS</t>
  </si>
  <si>
    <t>Fairway</t>
  </si>
  <si>
    <t>H2 2027</t>
  </si>
  <si>
    <t>Toton</t>
  </si>
  <si>
    <t>אנליסטים מחוברים</t>
  </si>
  <si>
    <t>אנליסטים מוכנים לחיבור</t>
  </si>
  <si>
    <t>הקמה ולקראת הקמה</t>
  </si>
  <si>
    <r>
      <rPr>
        <b/>
        <sz val="10"/>
        <color rgb="FF75C699"/>
        <rFont val="Assistant SemiBold"/>
        <charset val="177"/>
      </rPr>
      <t xml:space="preserve">סולארי </t>
    </r>
    <r>
      <rPr>
        <sz val="10"/>
        <color rgb="FF75C699"/>
        <rFont val="Assistant SemiBold"/>
        <charset val="177"/>
      </rPr>
      <t>- תעריף משוקלל ל-KWh 
אגירה - הכנסה שנתית ל-KWh 
שנה 5 (₪)</t>
    </r>
  </si>
  <si>
    <r>
      <rPr>
        <b/>
        <sz val="10"/>
        <color rgb="FF75C699"/>
        <rFont val="Assistant SemiBold"/>
        <charset val="177"/>
      </rPr>
      <t xml:space="preserve">סולארי </t>
    </r>
    <r>
      <rPr>
        <sz val="10"/>
        <color rgb="FF75C699"/>
        <rFont val="Assistant SemiBold"/>
        <charset val="177"/>
      </rPr>
      <t>- תעריף משוקלל ל-KWh 
אגירה - הכנסה שנתית ל-KWh 
שנה 10 (₪)</t>
    </r>
  </si>
  <si>
    <t>סולארי - תעריף משוקלל ל-KWh 
אגירה - הכנסה שנתית ל-KWh 
שנה 5 (₪)</t>
  </si>
  <si>
    <t>סולארי - תעריף משוקלל ל-KWh 
אגירה - הכנסה שנתית ל-KWh 
שנה 10 (₪)</t>
  </si>
  <si>
    <t>2025-2026</t>
  </si>
  <si>
    <t>Noventum - RTB</t>
  </si>
  <si>
    <t>Ratesti - BESS</t>
  </si>
  <si>
    <t>Olmedilla - BESS</t>
  </si>
  <si>
    <t>Sabinar - BESS</t>
  </si>
  <si>
    <t>Iepuresti 2 (Volter) - BESS</t>
  </si>
  <si>
    <t>Poland - BESS</t>
  </si>
  <si>
    <t>Nofar USA</t>
  </si>
  <si>
    <t>Corbii Mari - BESS phase 2</t>
  </si>
  <si>
    <t>Iepuresti - BESS</t>
  </si>
  <si>
    <t>Ghimpati - BESS</t>
  </si>
  <si>
    <t>H1 2028</t>
  </si>
  <si>
    <t>ייזום מתקדם</t>
  </si>
  <si>
    <t>2027-2028</t>
  </si>
  <si>
    <t>Holtsville</t>
  </si>
  <si>
    <t>Greece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</si>
</sst>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%"/>
    <numFmt numFmtId="167" formatCode="yyyy"/>
  </numFmts>
  <fonts count="21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2"/>
      <color rgb="FFFFFFFF"/>
      <name val="Assistant SemiBold"/>
      <charset val="177"/>
    </font>
    <font>
      <sz val="10"/>
      <color rgb="FF275065"/>
      <name val="Barlow Black"/>
    </font>
    <font>
      <sz val="10"/>
      <color rgb="FF75C699"/>
      <name val="Assistant SemiBold"/>
      <charset val="177"/>
    </font>
    <font>
      <sz val="11"/>
      <color theme="1"/>
      <name val="Assistant"/>
      <charset val="177"/>
    </font>
    <font>
      <b/>
      <sz val="11"/>
      <color theme="1"/>
      <name val="Assistant"/>
      <charset val="177"/>
    </font>
    <font>
      <b/>
      <sz val="10"/>
      <color rgb="FF275065"/>
      <name val="Barlow Black"/>
    </font>
    <font>
      <b/>
      <sz val="10"/>
      <color rgb="FF75C699"/>
      <name val="Assistant SemiBold"/>
      <charset val="177"/>
    </font>
    <font>
      <sz val="10"/>
      <color rgb="FF3E3E3E"/>
      <name val="Assistant"/>
    </font>
    <font>
      <sz val="11"/>
      <color rgb="FF3E3E3E"/>
      <name val="Assistant"/>
    </font>
    <font>
      <sz val="11"/>
      <color theme="1"/>
      <name val="Assistant"/>
    </font>
    <font>
      <b/>
      <sz val="11"/>
      <color theme="1"/>
      <name val="Assistant"/>
    </font>
    <font>
      <sz val="12"/>
      <color rgb="FFFFFFFF"/>
      <name val="Assistant"/>
    </font>
    <font>
      <sz val="10"/>
      <color rgb="FF75C699"/>
      <name val="Assistant"/>
    </font>
    <font>
      <sz val="10"/>
      <color rgb="FF275065"/>
      <name val="Barlow"/>
    </font>
    <font>
      <sz val="11"/>
      <color theme="1"/>
      <name val="Calibri"/>
      <family val="2"/>
    </font>
    <font>
      <b/>
      <sz val="10"/>
      <color rgb="FF275065"/>
      <name val="Barlow"/>
    </font>
    <font>
      <b/>
      <sz val="11"/>
      <color theme="1"/>
      <name val="Calibri"/>
      <family val="2"/>
    </font>
    <font>
      <b/>
      <sz val="10"/>
      <color rgb="FF275065"/>
      <name val="Assistant"/>
    </font>
  </fonts>
  <fills count="9">
    <fill>
      <patternFill patternType="none"/>
    </fill>
    <fill>
      <patternFill patternType="gray125"/>
    </fill>
    <fill>
      <patternFill patternType="solid">
        <fgColor rgb="FF75C699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75C699"/>
        <bgColor rgb="FF75C699"/>
      </patternFill>
    </fill>
    <fill>
      <patternFill patternType="solid">
        <fgColor rgb="FF44546A"/>
        <bgColor rgb="FF44546A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3" fillId="2" borderId="0" xfId="2" applyFont="1" applyFill="1" applyAlignment="1">
      <alignment horizontal="center" vertical="center" wrapText="1" readingOrder="1"/>
    </xf>
    <xf numFmtId="0" fontId="4" fillId="0" borderId="1" xfId="2" applyFont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 readingOrder="2"/>
    </xf>
    <xf numFmtId="0" fontId="5" fillId="3" borderId="1" xfId="2" applyFont="1" applyFill="1" applyBorder="1" applyAlignment="1">
      <alignment horizontal="center" vertical="center" wrapText="1" readingOrder="2"/>
    </xf>
    <xf numFmtId="0" fontId="5" fillId="3" borderId="3" xfId="2" applyFont="1" applyFill="1" applyBorder="1" applyAlignment="1">
      <alignment horizontal="center" vertical="center" wrapText="1" readingOrder="2"/>
    </xf>
    <xf numFmtId="0" fontId="8" fillId="0" borderId="1" xfId="2" applyFont="1" applyBorder="1" applyAlignment="1">
      <alignment horizontal="center" vertical="center"/>
    </xf>
    <xf numFmtId="9" fontId="6" fillId="0" borderId="0" xfId="1" applyFont="1" applyFill="1" applyBorder="1" applyAlignment="1">
      <alignment horizontal="center" vertical="center"/>
    </xf>
    <xf numFmtId="165" fontId="7" fillId="0" borderId="0" xfId="2" quotePrefix="1" applyNumberFormat="1" applyFont="1" applyAlignment="1">
      <alignment horizontal="center" vertical="center"/>
    </xf>
    <xf numFmtId="164" fontId="7" fillId="0" borderId="0" xfId="2" quotePrefix="1" applyNumberFormat="1" applyFont="1" applyAlignment="1">
      <alignment horizontal="center" vertical="center"/>
    </xf>
    <xf numFmtId="3" fontId="7" fillId="0" borderId="0" xfId="2" quotePrefix="1" applyNumberFormat="1" applyFont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9" fontId="12" fillId="0" borderId="4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164" fontId="12" fillId="5" borderId="4" xfId="0" quotePrefix="1" applyNumberFormat="1" applyFont="1" applyFill="1" applyBorder="1" applyAlignment="1">
      <alignment horizontal="center" vertical="center"/>
    </xf>
    <xf numFmtId="167" fontId="10" fillId="6" borderId="4" xfId="0" applyNumberFormat="1" applyFont="1" applyFill="1" applyBorder="1" applyAlignment="1">
      <alignment horizontal="center" vertical="center" wrapText="1" readingOrder="1"/>
    </xf>
    <xf numFmtId="167" fontId="11" fillId="6" borderId="4" xfId="0" applyNumberFormat="1" applyFont="1" applyFill="1" applyBorder="1" applyAlignment="1">
      <alignment horizontal="center" vertical="center" wrapText="1" readingOrder="1"/>
    </xf>
    <xf numFmtId="165" fontId="13" fillId="0" borderId="4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4" xfId="0" quotePrefix="1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0" fontId="14" fillId="7" borderId="0" xfId="0" applyFont="1" applyFill="1" applyAlignment="1">
      <alignment horizontal="center" vertical="center" wrapText="1" readingOrder="1"/>
    </xf>
    <xf numFmtId="0" fontId="15" fillId="8" borderId="5" xfId="0" applyFont="1" applyFill="1" applyBorder="1" applyAlignment="1">
      <alignment horizontal="center" vertical="center" wrapText="1" readingOrder="2"/>
    </xf>
    <xf numFmtId="0" fontId="15" fillId="8" borderId="4" xfId="0" applyFont="1" applyFill="1" applyBorder="1" applyAlignment="1">
      <alignment horizontal="center" vertical="center" wrapText="1" readingOrder="2"/>
    </xf>
    <xf numFmtId="0" fontId="15" fillId="8" borderId="6" xfId="0" applyFont="1" applyFill="1" applyBorder="1" applyAlignment="1">
      <alignment horizontal="center" vertical="center" wrapText="1" readingOrder="2"/>
    </xf>
    <xf numFmtId="0" fontId="16" fillId="0" borderId="4" xfId="0" applyFont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/>
    </xf>
    <xf numFmtId="9" fontId="17" fillId="6" borderId="4" xfId="0" applyNumberFormat="1" applyFont="1" applyFill="1" applyBorder="1" applyAlignment="1">
      <alignment horizontal="center" vertical="center"/>
    </xf>
    <xf numFmtId="166" fontId="17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/>
    </xf>
    <xf numFmtId="164" fontId="19" fillId="0" borderId="4" xfId="0" quotePrefix="1" applyNumberFormat="1" applyFont="1" applyBorder="1" applyAlignment="1">
      <alignment horizontal="center" vertical="center"/>
    </xf>
    <xf numFmtId="1" fontId="19" fillId="0" borderId="4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164" fontId="19" fillId="0" borderId="0" xfId="0" quotePrefix="1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1" fontId="19" fillId="0" borderId="0" xfId="0" applyNumberFormat="1" applyFont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 wrapText="1" readingOrder="2"/>
    </xf>
    <xf numFmtId="9" fontId="12" fillId="6" borderId="4" xfId="0" applyNumberFormat="1" applyFont="1" applyFill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9" fontId="7" fillId="6" borderId="4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64" fontId="13" fillId="0" borderId="0" xfId="0" quotePrefix="1" applyNumberFormat="1" applyFont="1" applyBorder="1" applyAlignment="1">
      <alignment horizontal="center" vertical="center"/>
    </xf>
    <xf numFmtId="9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9" fontId="7" fillId="6" borderId="0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9" fontId="13" fillId="0" borderId="4" xfId="0" quotePrefix="1" applyNumberFormat="1" applyFont="1" applyBorder="1" applyAlignment="1">
      <alignment horizontal="center" vertical="center"/>
    </xf>
    <xf numFmtId="3" fontId="13" fillId="0" borderId="4" xfId="0" quotePrefix="1" applyNumberFormat="1" applyFont="1" applyBorder="1" applyAlignment="1">
      <alignment horizontal="center" vertical="center"/>
    </xf>
    <xf numFmtId="166" fontId="13" fillId="0" borderId="4" xfId="0" quotePrefix="1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9" fontId="13" fillId="0" borderId="0" xfId="0" quotePrefix="1" applyNumberFormat="1" applyFont="1" applyBorder="1" applyAlignment="1">
      <alignment horizontal="center" vertical="center"/>
    </xf>
    <xf numFmtId="3" fontId="13" fillId="0" borderId="0" xfId="0" quotePrefix="1" applyNumberFormat="1" applyFont="1" applyBorder="1" applyAlignment="1">
      <alignment horizontal="center" vertical="center"/>
    </xf>
    <xf numFmtId="166" fontId="13" fillId="0" borderId="0" xfId="0" quotePrefix="1" applyNumberFormat="1" applyFont="1" applyBorder="1" applyAlignment="1">
      <alignment horizontal="center" vertical="center"/>
    </xf>
  </cellXfs>
  <cellStyles count="3">
    <cellStyle name="Normal" xfId="0" builtinId="0"/>
    <cellStyle name="Normal 8" xfId="2" xr:uid="{1EC19AAB-787A-4A72-918C-8D39E52D8054}"/>
    <cellStyle name="Percent" xfId="1" builtinId="5"/>
  </cellStyles>
  <dxfs count="64">
    <dxf>
      <fill>
        <patternFill patternType="solid">
          <fgColor rgb="FFFF8B8B"/>
          <bgColor rgb="FFFF8B8B"/>
        </patternFill>
      </fill>
    </dxf>
    <dxf>
      <fill>
        <patternFill patternType="solid">
          <fgColor rgb="FFFF8B8B"/>
          <bgColor rgb="FFFF8B8B"/>
        </patternFill>
      </fill>
    </dxf>
    <dxf>
      <fill>
        <patternFill patternType="solid">
          <fgColor rgb="FFFF8B8B"/>
          <bgColor rgb="FFFF8B8B"/>
        </patternFill>
      </fill>
    </dxf>
    <dxf>
      <fill>
        <patternFill patternType="solid">
          <fgColor rgb="FFFF8B8B"/>
          <bgColor rgb="FFFF8B8B"/>
        </patternFill>
      </fill>
    </dxf>
    <dxf>
      <fill>
        <patternFill patternType="solid">
          <fgColor rgb="FFFF8B8B"/>
          <bgColor rgb="FFFF8B8B"/>
        </patternFill>
      </fill>
    </dxf>
    <dxf>
      <fill>
        <patternFill patternType="solid">
          <fgColor rgb="FFFF8B8B"/>
          <bgColor rgb="FFFF8B8B"/>
        </patternFill>
      </fill>
    </dxf>
    <dxf>
      <fill>
        <patternFill patternType="solid">
          <fgColor rgb="FFFF8B8B"/>
          <bgColor rgb="FFFF8B8B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8B8B"/>
          <bgColor rgb="FFFF8B8B"/>
        </patternFill>
      </fill>
    </dxf>
    <dxf>
      <fill>
        <patternFill patternType="solid">
          <fgColor rgb="FFFF8B8B"/>
          <bgColor rgb="FFFF8B8B"/>
        </patternFill>
      </fill>
    </dxf>
    <dxf>
      <fill>
        <patternFill patternType="solid">
          <fgColor rgb="FFFF8B8B"/>
          <bgColor rgb="FFFF8B8B"/>
        </patternFill>
      </fill>
    </dxf>
    <dxf>
      <fill>
        <patternFill patternType="none"/>
      </fill>
    </dxf>
    <dxf>
      <fill>
        <patternFill patternType="solid">
          <fgColor rgb="FFFF8B8B"/>
          <bgColor rgb="FFFF8B8B"/>
        </patternFill>
      </fill>
    </dxf>
    <dxf>
      <fill>
        <patternFill patternType="solid">
          <fgColor rgb="FFFF8B8B"/>
          <bgColor rgb="FFFF8B8B"/>
        </patternFill>
      </fill>
    </dxf>
    <dxf>
      <fill>
        <patternFill patternType="solid">
          <fgColor rgb="FFFF8B8B"/>
          <bgColor rgb="FFFF8B8B"/>
        </patternFill>
      </fill>
    </dxf>
    <dxf>
      <fill>
        <patternFill patternType="solid">
          <fgColor rgb="FFFF8B8B"/>
          <bgColor rgb="FFFF8B8B"/>
        </patternFill>
      </fill>
    </dxf>
    <dxf>
      <fill>
        <patternFill patternType="solid">
          <fgColor rgb="FFFF8B8B"/>
          <bgColor rgb="FFFF8B8B"/>
        </patternFill>
      </fill>
    </dxf>
    <dxf>
      <fill>
        <patternFill patternType="solid">
          <fgColor rgb="FFFF8B8B"/>
          <bgColor rgb="FFFF8B8B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8B8B"/>
          <bgColor rgb="FFFF8B8B"/>
        </patternFill>
      </fill>
    </dxf>
    <dxf>
      <fill>
        <patternFill patternType="none"/>
      </fill>
    </dxf>
    <dxf>
      <fill>
        <patternFill patternType="solid">
          <fgColor rgb="FFFF8B8B"/>
          <bgColor rgb="FFFF8B8B"/>
        </patternFill>
      </fill>
    </dxf>
    <dxf>
      <fill>
        <patternFill patternType="solid">
          <fgColor rgb="FFFF8B8B"/>
          <bgColor rgb="FFFF8B8B"/>
        </patternFill>
      </fill>
    </dxf>
    <dxf>
      <fill>
        <patternFill patternType="solid">
          <fgColor rgb="FFFF8B8B"/>
          <bgColor rgb="FFFF8B8B"/>
        </patternFill>
      </fill>
    </dxf>
    <dxf>
      <fill>
        <patternFill patternType="solid">
          <fgColor rgb="FFFF8B8B"/>
          <bgColor rgb="FFFF8B8B"/>
        </patternFill>
      </fill>
    </dxf>
    <dxf>
      <fill>
        <patternFill patternType="solid">
          <fgColor rgb="FFFF8B8B"/>
          <bgColor rgb="FFFF8B8B"/>
        </patternFill>
      </fill>
    </dxf>
    <dxf>
      <fill>
        <patternFill patternType="solid">
          <fgColor rgb="FFFF8B8B"/>
          <bgColor rgb="FFFF8B8B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C7DD3-FC0C-4693-9966-61D4D9F2B64B}">
  <dimension ref="B2:V73"/>
  <sheetViews>
    <sheetView rightToLeft="1" tabSelected="1" topLeftCell="A25" workbookViewId="0">
      <selection activeCell="A74" sqref="A74:XFD75"/>
    </sheetView>
  </sheetViews>
  <sheetFormatPr defaultRowHeight="14.5" x14ac:dyDescent="0.35"/>
  <cols>
    <col min="2" max="2" width="20.7265625" bestFit="1" customWidth="1"/>
  </cols>
  <sheetData>
    <row r="2" spans="2:22" ht="15" thickBot="1" x14ac:dyDescent="0.4">
      <c r="B2" s="11" t="s">
        <v>74</v>
      </c>
    </row>
    <row r="3" spans="2:22" ht="121.5" x14ac:dyDescent="0.35">
      <c r="B3" s="1" t="s">
        <v>0</v>
      </c>
      <c r="C3" s="3" t="s">
        <v>1</v>
      </c>
      <c r="D3" s="4" t="s">
        <v>2</v>
      </c>
      <c r="E3" s="5" t="s">
        <v>42</v>
      </c>
      <c r="F3" s="4" t="s">
        <v>77</v>
      </c>
      <c r="G3" s="4" t="s">
        <v>78</v>
      </c>
      <c r="H3" s="4" t="s">
        <v>4</v>
      </c>
      <c r="I3" s="5" t="s">
        <v>43</v>
      </c>
      <c r="J3" s="5" t="s">
        <v>44</v>
      </c>
      <c r="K3" s="4" t="s">
        <v>7</v>
      </c>
      <c r="L3" s="5" t="s">
        <v>45</v>
      </c>
      <c r="M3" s="5" t="s">
        <v>46</v>
      </c>
      <c r="N3" s="4" t="s">
        <v>48</v>
      </c>
      <c r="O3" s="4" t="s">
        <v>11</v>
      </c>
      <c r="P3" s="4" t="s">
        <v>12</v>
      </c>
      <c r="Q3" s="5" t="s">
        <v>47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18</v>
      </c>
    </row>
    <row r="4" spans="2:22" ht="15" x14ac:dyDescent="0.35">
      <c r="B4" s="2" t="s">
        <v>19</v>
      </c>
      <c r="C4" s="13">
        <v>330.62041000000022</v>
      </c>
      <c r="D4" s="13" t="s">
        <v>20</v>
      </c>
      <c r="E4" s="14">
        <v>0.42982999999999999</v>
      </c>
      <c r="F4" s="14" t="s">
        <v>20</v>
      </c>
      <c r="G4" s="14" t="s">
        <v>20</v>
      </c>
      <c r="H4" s="15">
        <v>1590</v>
      </c>
      <c r="I4" s="15">
        <v>225.95580762017715</v>
      </c>
      <c r="J4" s="15">
        <v>1281.2387569047667</v>
      </c>
      <c r="K4" s="15">
        <v>94.360311167607236</v>
      </c>
      <c r="L4" s="15">
        <v>56.557810000000003</v>
      </c>
      <c r="M4" s="15">
        <v>169.39799762017714</v>
      </c>
      <c r="N4" s="15">
        <v>882.0092029299999</v>
      </c>
      <c r="O4" s="16">
        <v>17.441629430414878</v>
      </c>
      <c r="P4" s="17">
        <v>5.7334092780126987E-2</v>
      </c>
      <c r="Q4" s="16">
        <v>109.15676906005814</v>
      </c>
      <c r="R4" s="13" t="s">
        <v>20</v>
      </c>
      <c r="S4" s="13" t="s">
        <v>49</v>
      </c>
      <c r="T4" s="16">
        <v>20.607670125285807</v>
      </c>
      <c r="U4" s="18">
        <v>0.47699000000000003</v>
      </c>
      <c r="V4" s="18">
        <v>0.47780285019765351</v>
      </c>
    </row>
    <row r="5" spans="2:22" ht="15" x14ac:dyDescent="0.35">
      <c r="B5" s="2" t="s">
        <v>21</v>
      </c>
      <c r="C5" s="13">
        <v>231.75794000000019</v>
      </c>
      <c r="D5" s="13" t="s">
        <v>20</v>
      </c>
      <c r="E5" s="14">
        <v>0.33351752092855402</v>
      </c>
      <c r="F5" s="14">
        <v>0.33351752092855402</v>
      </c>
      <c r="G5" s="14">
        <v>0.33351752092855402</v>
      </c>
      <c r="H5" s="15">
        <v>1274.9143126249239</v>
      </c>
      <c r="I5" s="15">
        <v>98.544927111251326</v>
      </c>
      <c r="J5" s="15">
        <v>865.72739313549823</v>
      </c>
      <c r="K5" s="15">
        <v>78</v>
      </c>
      <c r="L5" s="15">
        <v>14.230131553687507</v>
      </c>
      <c r="M5" s="15">
        <v>84.314795557563826</v>
      </c>
      <c r="N5" s="15">
        <v>692.58191450839865</v>
      </c>
      <c r="O5" s="16">
        <v>14.840379305375791</v>
      </c>
      <c r="P5" s="17">
        <v>7.4999999999999997E-2</v>
      </c>
      <c r="Q5" s="16">
        <v>46.731837966765575</v>
      </c>
      <c r="R5" s="13" t="s">
        <v>20</v>
      </c>
      <c r="S5" s="13" t="s">
        <v>50</v>
      </c>
      <c r="T5" s="16">
        <v>30</v>
      </c>
      <c r="U5" s="18">
        <v>0.33300000000000002</v>
      </c>
      <c r="V5" s="18">
        <v>0.33300000000000002</v>
      </c>
    </row>
    <row r="6" spans="2:22" ht="15" x14ac:dyDescent="0.35">
      <c r="B6" s="2" t="s">
        <v>22</v>
      </c>
      <c r="C6" s="13">
        <v>18.187959999999997</v>
      </c>
      <c r="D6" s="13">
        <v>2</v>
      </c>
      <c r="E6" s="14">
        <v>0.57728280465330295</v>
      </c>
      <c r="F6" s="14" t="s">
        <v>20</v>
      </c>
      <c r="G6" s="14" t="s">
        <v>20</v>
      </c>
      <c r="H6" s="15">
        <v>1566.4193548387098</v>
      </c>
      <c r="I6" s="15">
        <v>16.581771269146611</v>
      </c>
      <c r="J6" s="15">
        <v>209.33801742558001</v>
      </c>
      <c r="K6" s="15">
        <v>1.8816292596570179</v>
      </c>
      <c r="L6" s="15">
        <v>3.6872065949999997</v>
      </c>
      <c r="M6" s="15">
        <v>12.894564674146611</v>
      </c>
      <c r="N6" s="15">
        <v>59.387451736206479</v>
      </c>
      <c r="O6" s="16">
        <v>3.5</v>
      </c>
      <c r="P6" s="17">
        <v>0.2857142857142857</v>
      </c>
      <c r="Q6" s="16">
        <v>9.1828489406337059</v>
      </c>
      <c r="R6" s="18">
        <v>0.37</v>
      </c>
      <c r="S6" s="13" t="s">
        <v>51</v>
      </c>
      <c r="T6" s="16" t="s">
        <v>52</v>
      </c>
      <c r="U6" s="18">
        <v>0.67</v>
      </c>
      <c r="V6" s="18">
        <v>1</v>
      </c>
    </row>
    <row r="7" spans="2:22" ht="15" x14ac:dyDescent="0.35">
      <c r="B7" s="2" t="s">
        <v>53</v>
      </c>
      <c r="C7" s="13">
        <v>169</v>
      </c>
      <c r="D7" s="13" t="s">
        <v>20</v>
      </c>
      <c r="E7" s="14">
        <v>0.20425417666666668</v>
      </c>
      <c r="F7" s="14">
        <v>0.16733578399999999</v>
      </c>
      <c r="G7" s="14">
        <v>0.16859390693999998</v>
      </c>
      <c r="H7" s="15">
        <v>2050</v>
      </c>
      <c r="I7" s="15">
        <v>70.763859506166668</v>
      </c>
      <c r="J7" s="15">
        <v>504.39499999999998</v>
      </c>
      <c r="K7" s="15">
        <v>194.81511771749999</v>
      </c>
      <c r="L7" s="15">
        <v>16.221325999999998</v>
      </c>
      <c r="M7" s="15">
        <v>54.54253350616667</v>
      </c>
      <c r="N7" s="15">
        <v>235.26518215358101</v>
      </c>
      <c r="O7" s="16">
        <v>15.436242626356261</v>
      </c>
      <c r="P7" s="17">
        <v>6.4782604433320623E-2</v>
      </c>
      <c r="Q7" s="16">
        <v>47.139620468226553</v>
      </c>
      <c r="R7" s="13" t="s">
        <v>20</v>
      </c>
      <c r="S7" s="13" t="s">
        <v>54</v>
      </c>
      <c r="T7" s="16">
        <v>29</v>
      </c>
      <c r="U7" s="18">
        <v>0.49874999999999997</v>
      </c>
      <c r="V7" s="18">
        <v>0.52500000000000002</v>
      </c>
    </row>
    <row r="8" spans="2:22" ht="15" x14ac:dyDescent="0.35">
      <c r="B8" s="2" t="s">
        <v>55</v>
      </c>
      <c r="C8" s="13">
        <v>155</v>
      </c>
      <c r="D8" s="13" t="s">
        <v>20</v>
      </c>
      <c r="E8" s="14">
        <v>0.18052046225000004</v>
      </c>
      <c r="F8" s="14">
        <v>0.27448191100000002</v>
      </c>
      <c r="G8" s="14">
        <v>0.19013555427865</v>
      </c>
      <c r="H8" s="15">
        <v>2135</v>
      </c>
      <c r="I8" s="15">
        <v>59.738733970081263</v>
      </c>
      <c r="J8" s="15">
        <v>541.46126665637235</v>
      </c>
      <c r="K8" s="15">
        <v>54.763586337691706</v>
      </c>
      <c r="L8" s="15">
        <v>11.642099999999999</v>
      </c>
      <c r="M8" s="15">
        <v>48.096633970081264</v>
      </c>
      <c r="N8" s="15">
        <v>298.34709150766002</v>
      </c>
      <c r="O8" s="16">
        <v>20.758904109589039</v>
      </c>
      <c r="P8" s="17">
        <v>4.8172099775636801E-2</v>
      </c>
      <c r="Q8" s="16">
        <v>34.372667760728902</v>
      </c>
      <c r="R8" s="13" t="s">
        <v>20</v>
      </c>
      <c r="S8" s="16" t="s">
        <v>54</v>
      </c>
      <c r="T8" s="16">
        <v>29</v>
      </c>
      <c r="U8" s="18">
        <v>0.47250000000000003</v>
      </c>
      <c r="V8" s="18">
        <v>0.52500000000000002</v>
      </c>
    </row>
    <row r="9" spans="2:22" ht="15" x14ac:dyDescent="0.35">
      <c r="B9" s="2" t="s">
        <v>56</v>
      </c>
      <c r="C9" s="13">
        <v>154.78</v>
      </c>
      <c r="D9" s="13" t="s">
        <v>20</v>
      </c>
      <c r="E9" s="14">
        <v>0.27867630091666667</v>
      </c>
      <c r="F9" s="14">
        <v>0.28280601249999998</v>
      </c>
      <c r="G9" s="14">
        <v>0.24197794394</v>
      </c>
      <c r="H9" s="15">
        <v>1370</v>
      </c>
      <c r="I9" s="15">
        <v>59.09291946255788</v>
      </c>
      <c r="J9" s="15">
        <v>436.95129720000006</v>
      </c>
      <c r="K9" s="15">
        <v>96.455229061620415</v>
      </c>
      <c r="L9" s="15">
        <v>14.606954799999999</v>
      </c>
      <c r="M9" s="15">
        <v>44.485964662557883</v>
      </c>
      <c r="N9" s="15">
        <v>176.16637129023857</v>
      </c>
      <c r="O9" s="16">
        <v>8.5</v>
      </c>
      <c r="P9" s="17">
        <v>0.11764705882352941</v>
      </c>
      <c r="Q9" s="16">
        <v>33.177404873509246</v>
      </c>
      <c r="R9" s="13" t="s">
        <v>20</v>
      </c>
      <c r="S9" s="16">
        <v>2022</v>
      </c>
      <c r="T9" s="16">
        <v>35</v>
      </c>
      <c r="U9" s="18">
        <v>0.5</v>
      </c>
      <c r="V9" s="18">
        <v>0.5</v>
      </c>
    </row>
    <row r="10" spans="2:22" ht="15" x14ac:dyDescent="0.35">
      <c r="B10" s="2" t="s">
        <v>57</v>
      </c>
      <c r="C10" s="13">
        <v>20.000000000000004</v>
      </c>
      <c r="D10" s="13" t="s">
        <v>20</v>
      </c>
      <c r="E10" s="14">
        <v>0.28942180314829852</v>
      </c>
      <c r="F10" s="14">
        <v>0.32345589480278425</v>
      </c>
      <c r="G10" s="14">
        <v>0.31057359151276109</v>
      </c>
      <c r="H10" s="15">
        <v>1091</v>
      </c>
      <c r="I10" s="15">
        <v>6.3151837446958741</v>
      </c>
      <c r="J10" s="15">
        <v>83.484581587817331</v>
      </c>
      <c r="K10" s="15">
        <v>83.484581587817331</v>
      </c>
      <c r="L10" s="15">
        <v>2.2707947563805106</v>
      </c>
      <c r="M10" s="15">
        <v>4.0443889883153634</v>
      </c>
      <c r="N10" s="15" t="s">
        <v>20</v>
      </c>
      <c r="O10" s="16">
        <v>16</v>
      </c>
      <c r="P10" s="17">
        <v>6.25E-2</v>
      </c>
      <c r="Q10" s="16">
        <v>2.5005921055934452</v>
      </c>
      <c r="R10" s="13" t="s">
        <v>20</v>
      </c>
      <c r="S10" s="13" t="s">
        <v>58</v>
      </c>
      <c r="T10" s="16">
        <v>25</v>
      </c>
      <c r="U10" s="18">
        <v>1</v>
      </c>
      <c r="V10" s="18">
        <v>1</v>
      </c>
    </row>
    <row r="11" spans="2:22" ht="15" x14ac:dyDescent="0.35">
      <c r="B11" s="2" t="s">
        <v>59</v>
      </c>
      <c r="C11" s="13">
        <v>83</v>
      </c>
      <c r="D11" s="13" t="s">
        <v>20</v>
      </c>
      <c r="E11" s="14">
        <v>0.14520285833333335</v>
      </c>
      <c r="F11" s="14">
        <v>0.16891497277379999</v>
      </c>
      <c r="G11" s="14">
        <v>0.19013555427865</v>
      </c>
      <c r="H11" s="15">
        <v>2034</v>
      </c>
      <c r="I11" s="15">
        <v>24.513436949550002</v>
      </c>
      <c r="J11" s="15">
        <v>297.19652002334931</v>
      </c>
      <c r="K11" s="15">
        <v>29.325017200183296</v>
      </c>
      <c r="L11" s="15">
        <v>6.2091200000000004</v>
      </c>
      <c r="M11" s="15">
        <v>18.30431694955</v>
      </c>
      <c r="N11" s="15">
        <v>159.76005545248893</v>
      </c>
      <c r="O11" s="16">
        <v>20.758904109589039</v>
      </c>
      <c r="P11" s="17">
        <v>4.8172099775636801E-2</v>
      </c>
      <c r="Q11" s="16">
        <v>10.238403396116301</v>
      </c>
      <c r="R11" s="13" t="s">
        <v>20</v>
      </c>
      <c r="S11" s="13" t="s">
        <v>60</v>
      </c>
      <c r="T11" s="16">
        <v>30</v>
      </c>
      <c r="U11" s="18">
        <v>0.47250000000000003</v>
      </c>
      <c r="V11" s="18">
        <v>0.52500000000000002</v>
      </c>
    </row>
    <row r="12" spans="2:22" ht="15" x14ac:dyDescent="0.35">
      <c r="B12" s="2" t="s">
        <v>61</v>
      </c>
      <c r="C12" s="13">
        <v>19.7</v>
      </c>
      <c r="D12" s="13" t="s">
        <v>20</v>
      </c>
      <c r="E12" s="14">
        <v>0.31568061705027617</v>
      </c>
      <c r="F12" s="14">
        <v>0.31736472647331793</v>
      </c>
      <c r="G12" s="14">
        <v>0.35220602923897909</v>
      </c>
      <c r="H12" s="15">
        <v>1133</v>
      </c>
      <c r="I12" s="15">
        <v>7.0460229406238684</v>
      </c>
      <c r="J12" s="15">
        <v>60.968968484077038</v>
      </c>
      <c r="K12" s="15">
        <v>60.968968484077038</v>
      </c>
      <c r="L12" s="15">
        <v>2.4940925754060328</v>
      </c>
      <c r="M12" s="15">
        <v>4.5519303652178351</v>
      </c>
      <c r="N12" s="15" t="s">
        <v>20</v>
      </c>
      <c r="O12" s="16">
        <v>18</v>
      </c>
      <c r="P12" s="17">
        <v>5.5555555555555552E-2</v>
      </c>
      <c r="Q12" s="16">
        <v>2.9359356617536765</v>
      </c>
      <c r="R12" s="13" t="s">
        <v>20</v>
      </c>
      <c r="S12" s="13" t="s">
        <v>60</v>
      </c>
      <c r="T12" s="16">
        <v>25</v>
      </c>
      <c r="U12" s="18">
        <v>1</v>
      </c>
      <c r="V12" s="18">
        <v>1</v>
      </c>
    </row>
    <row r="13" spans="2:22" ht="15" x14ac:dyDescent="0.35">
      <c r="B13" s="2" t="s">
        <v>62</v>
      </c>
      <c r="C13" s="13">
        <v>26.57</v>
      </c>
      <c r="D13" s="13" t="s">
        <v>20</v>
      </c>
      <c r="E13" s="14">
        <v>0.28128933594738642</v>
      </c>
      <c r="F13" s="14">
        <v>0.31162021000000006</v>
      </c>
      <c r="G13" s="14">
        <v>0.28217345840000002</v>
      </c>
      <c r="H13" s="15">
        <v>1298</v>
      </c>
      <c r="I13" s="15">
        <v>9.7010672376464324</v>
      </c>
      <c r="J13" s="15">
        <v>79.572542549982188</v>
      </c>
      <c r="K13" s="15">
        <v>79.572542549982188</v>
      </c>
      <c r="L13" s="15">
        <v>2.0296061000000001</v>
      </c>
      <c r="M13" s="15">
        <v>7.6714611376464319</v>
      </c>
      <c r="N13" s="15" t="s">
        <v>20</v>
      </c>
      <c r="O13" s="16">
        <v>7</v>
      </c>
      <c r="P13" s="17">
        <v>0.14285714285714285</v>
      </c>
      <c r="Q13" s="16">
        <v>5.2250649193005305</v>
      </c>
      <c r="R13" s="13" t="s">
        <v>20</v>
      </c>
      <c r="S13" s="13" t="s">
        <v>63</v>
      </c>
      <c r="T13" s="16">
        <v>35</v>
      </c>
      <c r="U13" s="18">
        <v>1</v>
      </c>
      <c r="V13" s="18">
        <v>1</v>
      </c>
    </row>
    <row r="14" spans="2:22" ht="15" x14ac:dyDescent="0.35">
      <c r="B14" s="2" t="s">
        <v>64</v>
      </c>
      <c r="C14" s="13" t="s">
        <v>20</v>
      </c>
      <c r="D14" s="13">
        <v>60</v>
      </c>
      <c r="E14" s="14" t="s">
        <v>20</v>
      </c>
      <c r="F14" s="13">
        <v>241.85113783740005</v>
      </c>
      <c r="G14" s="13">
        <v>292.25837165976003</v>
      </c>
      <c r="H14" s="13" t="s">
        <v>20</v>
      </c>
      <c r="I14" s="19">
        <v>5.7731700000000004</v>
      </c>
      <c r="J14" s="15">
        <v>128.86433710559999</v>
      </c>
      <c r="K14" s="15">
        <v>40.079122500000004</v>
      </c>
      <c r="L14" s="15">
        <v>3.5971290000000002</v>
      </c>
      <c r="M14" s="15">
        <v>2.1760410000000001</v>
      </c>
      <c r="N14" s="15">
        <v>73.274850000000001</v>
      </c>
      <c r="O14" s="16">
        <v>5.4219178082191783</v>
      </c>
      <c r="P14" s="17">
        <v>0.1020408163265306</v>
      </c>
      <c r="Q14" s="16">
        <v>0</v>
      </c>
      <c r="R14" s="13" t="s">
        <v>20</v>
      </c>
      <c r="S14" s="13" t="s">
        <v>60</v>
      </c>
      <c r="T14" s="16">
        <v>30</v>
      </c>
      <c r="U14" s="18">
        <v>0.75</v>
      </c>
      <c r="V14" s="18">
        <v>1</v>
      </c>
    </row>
    <row r="15" spans="2:22" ht="15" x14ac:dyDescent="0.35">
      <c r="B15" s="2" t="s">
        <v>34</v>
      </c>
      <c r="C15" s="13" t="s">
        <v>20</v>
      </c>
      <c r="D15" s="13">
        <v>111</v>
      </c>
      <c r="E15" s="20" t="s">
        <v>20</v>
      </c>
      <c r="F15" s="14" t="s">
        <v>20</v>
      </c>
      <c r="G15" s="14" t="s">
        <v>20</v>
      </c>
      <c r="H15" s="15" t="s">
        <v>20</v>
      </c>
      <c r="I15" s="15">
        <v>15.457500000000001</v>
      </c>
      <c r="J15" s="15">
        <v>156.16243799999998</v>
      </c>
      <c r="K15" s="15">
        <v>31.232487599999988</v>
      </c>
      <c r="L15" s="15">
        <v>5.0569999999999995</v>
      </c>
      <c r="M15" s="15">
        <v>10.400500000000001</v>
      </c>
      <c r="N15" s="15">
        <v>124.9299504</v>
      </c>
      <c r="O15" s="16">
        <v>20</v>
      </c>
      <c r="P15" s="17">
        <v>0.05</v>
      </c>
      <c r="Q15" s="16">
        <v>1.7803334224</v>
      </c>
      <c r="R15" s="21" t="s">
        <v>20</v>
      </c>
      <c r="S15" s="22" t="s">
        <v>20</v>
      </c>
      <c r="T15" s="16">
        <v>25</v>
      </c>
      <c r="U15" s="18">
        <v>0.32400000000000001</v>
      </c>
      <c r="V15" s="18">
        <v>1</v>
      </c>
    </row>
    <row r="16" spans="2:22" ht="15" x14ac:dyDescent="0.35">
      <c r="B16" s="6" t="s">
        <v>41</v>
      </c>
      <c r="C16" s="23">
        <v>1208.6163100000003</v>
      </c>
      <c r="D16" s="24">
        <v>173</v>
      </c>
      <c r="E16" s="25" t="s">
        <v>20</v>
      </c>
      <c r="F16" s="14" t="s">
        <v>20</v>
      </c>
      <c r="G16" s="14" t="s">
        <v>20</v>
      </c>
      <c r="H16" s="25" t="s">
        <v>20</v>
      </c>
      <c r="I16" s="26">
        <v>599.48439981189711</v>
      </c>
      <c r="J16" s="26">
        <v>4645.3611190730435</v>
      </c>
      <c r="K16" s="26">
        <v>844.93859346613635</v>
      </c>
      <c r="L16" s="26">
        <v>138.60327138047404</v>
      </c>
      <c r="M16" s="26">
        <v>460.88112843142301</v>
      </c>
      <c r="N16" s="26">
        <v>2701.7220699785735</v>
      </c>
      <c r="O16" s="25" t="s">
        <v>20</v>
      </c>
      <c r="P16" s="25" t="s">
        <v>20</v>
      </c>
      <c r="Q16" s="27">
        <v>302.44147857508608</v>
      </c>
      <c r="R16" s="25" t="s">
        <v>20</v>
      </c>
      <c r="S16" s="25" t="s">
        <v>20</v>
      </c>
      <c r="T16" s="25" t="s">
        <v>20</v>
      </c>
      <c r="U16" s="18" t="s">
        <v>20</v>
      </c>
      <c r="V16" s="18" t="s">
        <v>20</v>
      </c>
    </row>
    <row r="17" spans="2:22" ht="15" x14ac:dyDescent="0.35">
      <c r="B17" s="12"/>
      <c r="C17" s="8"/>
      <c r="D17" s="9"/>
      <c r="E17" s="9"/>
      <c r="F17" s="9"/>
      <c r="G17" s="10"/>
      <c r="H17" s="10"/>
      <c r="I17" s="10"/>
      <c r="J17" s="10"/>
      <c r="K17" s="10"/>
      <c r="L17" s="10"/>
      <c r="M17" s="9"/>
      <c r="N17" s="9"/>
      <c r="O17" s="8"/>
      <c r="P17" s="9"/>
      <c r="Q17" s="9"/>
      <c r="R17" s="9"/>
      <c r="S17" s="7"/>
      <c r="T17" s="7"/>
    </row>
    <row r="18" spans="2:22" ht="15" thickBot="1" x14ac:dyDescent="0.4">
      <c r="B18" s="11" t="s">
        <v>75</v>
      </c>
      <c r="C18" s="8"/>
      <c r="D18" s="9"/>
      <c r="E18" s="9"/>
      <c r="F18" s="9"/>
      <c r="G18" s="10"/>
      <c r="H18" s="10"/>
      <c r="I18" s="10"/>
      <c r="J18" s="10"/>
      <c r="K18" s="10"/>
      <c r="L18" s="10"/>
      <c r="M18" s="9"/>
      <c r="N18" s="9"/>
      <c r="O18" s="8"/>
      <c r="P18" s="9"/>
      <c r="Q18" s="9"/>
      <c r="R18" s="9"/>
      <c r="S18" s="7"/>
      <c r="T18" s="7"/>
    </row>
    <row r="19" spans="2:22" ht="121.5" x14ac:dyDescent="0.35">
      <c r="B19" s="28" t="s">
        <v>0</v>
      </c>
      <c r="C19" s="29" t="s">
        <v>1</v>
      </c>
      <c r="D19" s="30" t="s">
        <v>2</v>
      </c>
      <c r="E19" s="31" t="s">
        <v>42</v>
      </c>
      <c r="F19" s="30" t="s">
        <v>79</v>
      </c>
      <c r="G19" s="30" t="s">
        <v>80</v>
      </c>
      <c r="H19" s="30" t="s">
        <v>4</v>
      </c>
      <c r="I19" s="31" t="s">
        <v>43</v>
      </c>
      <c r="J19" s="31" t="s">
        <v>44</v>
      </c>
      <c r="K19" s="30" t="s">
        <v>7</v>
      </c>
      <c r="L19" s="31" t="s">
        <v>45</v>
      </c>
      <c r="M19" s="31" t="s">
        <v>46</v>
      </c>
      <c r="N19" s="30" t="s">
        <v>10</v>
      </c>
      <c r="O19" s="30" t="s">
        <v>11</v>
      </c>
      <c r="P19" s="30" t="s">
        <v>12</v>
      </c>
      <c r="Q19" s="31" t="s">
        <v>47</v>
      </c>
      <c r="R19" s="30" t="s">
        <v>15</v>
      </c>
      <c r="S19" s="30" t="s">
        <v>16</v>
      </c>
      <c r="T19" s="30" t="s">
        <v>17</v>
      </c>
      <c r="U19" s="30" t="s">
        <v>18</v>
      </c>
    </row>
    <row r="20" spans="2:22" ht="15" x14ac:dyDescent="0.35">
      <c r="B20" s="32" t="s">
        <v>19</v>
      </c>
      <c r="C20" s="33">
        <v>22.969000000000001</v>
      </c>
      <c r="D20" s="33" t="s">
        <v>20</v>
      </c>
      <c r="E20" s="34">
        <v>0.3483</v>
      </c>
      <c r="F20" s="34" t="s">
        <v>20</v>
      </c>
      <c r="G20" s="34" t="s">
        <v>20</v>
      </c>
      <c r="H20" s="35">
        <v>1590</v>
      </c>
      <c r="I20" s="15">
        <v>12.720163293000001</v>
      </c>
      <c r="J20" s="15">
        <v>62.387999999999998</v>
      </c>
      <c r="K20" s="36">
        <v>44</v>
      </c>
      <c r="L20" s="15">
        <v>2.11</v>
      </c>
      <c r="M20" s="15">
        <v>10.610163293000001</v>
      </c>
      <c r="N20" s="37">
        <v>0.85</v>
      </c>
      <c r="O20" s="35">
        <v>20</v>
      </c>
      <c r="P20" s="38">
        <v>4.1669999999999999E-2</v>
      </c>
      <c r="Q20" s="15">
        <v>6.951107093000001</v>
      </c>
      <c r="R20" s="36">
        <v>2025</v>
      </c>
      <c r="S20" s="35">
        <v>25</v>
      </c>
      <c r="T20" s="37">
        <v>0.40799999999999997</v>
      </c>
      <c r="U20" s="37">
        <v>0.40799999999999997</v>
      </c>
    </row>
    <row r="21" spans="2:22" ht="15" x14ac:dyDescent="0.35">
      <c r="B21" s="32" t="s">
        <v>21</v>
      </c>
      <c r="C21" s="33">
        <v>86.701934999999935</v>
      </c>
      <c r="D21" s="33" t="s">
        <v>20</v>
      </c>
      <c r="E21" s="34">
        <v>0.30929508854621746</v>
      </c>
      <c r="F21" s="34">
        <v>0.30929508854621746</v>
      </c>
      <c r="G21" s="34">
        <v>0.30929508854621746</v>
      </c>
      <c r="H21" s="35">
        <v>1512.7578411877673</v>
      </c>
      <c r="I21" s="15">
        <v>40.566844421458534</v>
      </c>
      <c r="J21" s="15">
        <v>228.66106974539801</v>
      </c>
      <c r="K21" s="36">
        <v>0</v>
      </c>
      <c r="L21" s="15">
        <v>5.0469629873174959</v>
      </c>
      <c r="M21" s="15">
        <v>35.519881434141041</v>
      </c>
      <c r="N21" s="37">
        <v>0.85</v>
      </c>
      <c r="O21" s="35">
        <v>20</v>
      </c>
      <c r="P21" s="38">
        <v>4.1793760139263295E-2</v>
      </c>
      <c r="Q21" s="15">
        <v>26.745889498856926</v>
      </c>
      <c r="R21" s="36">
        <v>2025</v>
      </c>
      <c r="S21" s="35">
        <v>30</v>
      </c>
      <c r="T21" s="37">
        <v>0.33300000000000002</v>
      </c>
      <c r="U21" s="37">
        <v>0.33300000000000002</v>
      </c>
    </row>
    <row r="22" spans="2:22" ht="15" x14ac:dyDescent="0.35">
      <c r="B22" s="32" t="s">
        <v>23</v>
      </c>
      <c r="C22" s="33">
        <v>169.4</v>
      </c>
      <c r="D22" s="33" t="s">
        <v>20</v>
      </c>
      <c r="E22" s="34">
        <v>0.28404783649999998</v>
      </c>
      <c r="F22" s="34">
        <v>0.27017122944000005</v>
      </c>
      <c r="G22" s="34">
        <v>0.23988158979999999</v>
      </c>
      <c r="H22" s="35">
        <v>1403</v>
      </c>
      <c r="I22" s="15">
        <v>67.509138014849299</v>
      </c>
      <c r="J22" s="15">
        <v>500.39565635516175</v>
      </c>
      <c r="K22" s="36">
        <v>307</v>
      </c>
      <c r="L22" s="15">
        <v>12.490421019999999</v>
      </c>
      <c r="M22" s="15">
        <v>55.018716994849299</v>
      </c>
      <c r="N22" s="37">
        <v>0.45</v>
      </c>
      <c r="O22" s="35">
        <v>12</v>
      </c>
      <c r="P22" s="38">
        <v>7.4999999999999997E-2</v>
      </c>
      <c r="Q22" s="15">
        <v>42.181316628885803</v>
      </c>
      <c r="R22" s="36" t="s">
        <v>24</v>
      </c>
      <c r="S22" s="35">
        <v>30</v>
      </c>
      <c r="T22" s="37">
        <v>0.95</v>
      </c>
      <c r="U22" s="37">
        <v>1</v>
      </c>
    </row>
    <row r="23" spans="2:22" ht="15" x14ac:dyDescent="0.35">
      <c r="B23" s="32" t="s">
        <v>27</v>
      </c>
      <c r="C23" s="33">
        <v>146</v>
      </c>
      <c r="D23" s="33" t="s">
        <v>20</v>
      </c>
      <c r="E23" s="34">
        <v>0.28404783649999998</v>
      </c>
      <c r="F23" s="34">
        <v>0.27017122944000005</v>
      </c>
      <c r="G23" s="34">
        <v>0.23988158979999999</v>
      </c>
      <c r="H23" s="35">
        <v>1384</v>
      </c>
      <c r="I23" s="15">
        <v>57.395842034536003</v>
      </c>
      <c r="J23" s="15">
        <v>408.0090366</v>
      </c>
      <c r="K23" s="36">
        <v>252</v>
      </c>
      <c r="L23" s="15">
        <v>10.943574</v>
      </c>
      <c r="M23" s="15">
        <v>46.452268034536004</v>
      </c>
      <c r="N23" s="37">
        <v>0.45</v>
      </c>
      <c r="O23" s="35">
        <v>12</v>
      </c>
      <c r="P23" s="38">
        <v>7.4999999999999997E-2</v>
      </c>
      <c r="Q23" s="15">
        <v>35.985000205081306</v>
      </c>
      <c r="R23" s="36" t="s">
        <v>24</v>
      </c>
      <c r="S23" s="35">
        <v>30</v>
      </c>
      <c r="T23" s="37">
        <v>0.95</v>
      </c>
      <c r="U23" s="37">
        <v>1</v>
      </c>
    </row>
    <row r="24" spans="2:22" ht="15" x14ac:dyDescent="0.35">
      <c r="B24" s="32" t="s">
        <v>28</v>
      </c>
      <c r="C24" s="33">
        <v>73.599999999999994</v>
      </c>
      <c r="D24" s="33" t="s">
        <v>20</v>
      </c>
      <c r="E24" s="34">
        <v>0.21026331126000003</v>
      </c>
      <c r="F24" s="34">
        <v>0.24635304512000003</v>
      </c>
      <c r="G24" s="34">
        <v>0.27226680743999998</v>
      </c>
      <c r="H24" s="35">
        <v>1540</v>
      </c>
      <c r="I24" s="15">
        <v>23.83208475145344</v>
      </c>
      <c r="J24" s="15">
        <v>232.84200000000001</v>
      </c>
      <c r="K24" s="36">
        <v>216</v>
      </c>
      <c r="L24" s="15">
        <v>5.6270150000000001</v>
      </c>
      <c r="M24" s="15">
        <v>18.20506975145344</v>
      </c>
      <c r="N24" s="37">
        <v>0.6</v>
      </c>
      <c r="O24" s="35">
        <v>12</v>
      </c>
      <c r="P24" s="38">
        <v>7.4999999999999997E-2</v>
      </c>
      <c r="Q24" s="15">
        <v>9.7095965394534396</v>
      </c>
      <c r="R24" s="36" t="s">
        <v>24</v>
      </c>
      <c r="S24" s="35">
        <v>30</v>
      </c>
      <c r="T24" s="37">
        <v>0.95</v>
      </c>
      <c r="U24" s="37">
        <v>1</v>
      </c>
    </row>
    <row r="25" spans="2:22" ht="15" x14ac:dyDescent="0.35">
      <c r="B25" s="32" t="s">
        <v>35</v>
      </c>
      <c r="C25" s="33" t="s">
        <v>20</v>
      </c>
      <c r="D25" s="33">
        <v>209</v>
      </c>
      <c r="E25" s="34" t="s">
        <v>20</v>
      </c>
      <c r="F25" s="34">
        <v>260.31778603355025</v>
      </c>
      <c r="G25" s="34">
        <v>231.21962696784649</v>
      </c>
      <c r="H25" s="35" t="s">
        <v>20</v>
      </c>
      <c r="I25" s="15">
        <v>89.605362999999997</v>
      </c>
      <c r="J25" s="15">
        <v>348.99135100000001</v>
      </c>
      <c r="K25" s="36">
        <v>126</v>
      </c>
      <c r="L25" s="15">
        <v>14.397397</v>
      </c>
      <c r="M25" s="15">
        <v>75.207965999999999</v>
      </c>
      <c r="N25" s="37">
        <v>0.7</v>
      </c>
      <c r="O25" s="35">
        <v>7</v>
      </c>
      <c r="P25" s="38">
        <v>6.7000000000000004E-2</v>
      </c>
      <c r="Q25" s="15">
        <v>64.086972709898902</v>
      </c>
      <c r="R25" s="36" t="s">
        <v>24</v>
      </c>
      <c r="S25" s="35">
        <v>30</v>
      </c>
      <c r="T25" s="37">
        <v>1</v>
      </c>
      <c r="U25" s="37">
        <v>1</v>
      </c>
    </row>
    <row r="26" spans="2:22" ht="15" x14ac:dyDescent="0.35">
      <c r="B26" s="32" t="s">
        <v>34</v>
      </c>
      <c r="C26" s="33" t="s">
        <v>20</v>
      </c>
      <c r="D26" s="33">
        <v>6</v>
      </c>
      <c r="E26" s="34" t="s">
        <v>20</v>
      </c>
      <c r="F26" s="34" t="s">
        <v>20</v>
      </c>
      <c r="G26" s="34" t="s">
        <v>20</v>
      </c>
      <c r="H26" s="35" t="s">
        <v>20</v>
      </c>
      <c r="I26" s="15">
        <v>0.81</v>
      </c>
      <c r="J26" s="15">
        <v>2.1819600000000001</v>
      </c>
      <c r="K26" s="36">
        <v>3.1</v>
      </c>
      <c r="L26" s="15">
        <v>0.25800000000000001</v>
      </c>
      <c r="M26" s="15">
        <v>0.55200000000000005</v>
      </c>
      <c r="N26" s="37">
        <v>0.8</v>
      </c>
      <c r="O26" s="35">
        <v>20</v>
      </c>
      <c r="P26" s="38">
        <v>4.1669999999999999E-2</v>
      </c>
      <c r="Q26" s="15">
        <v>0.43155580800000004</v>
      </c>
      <c r="R26" s="36">
        <v>2025</v>
      </c>
      <c r="S26" s="35">
        <v>25</v>
      </c>
      <c r="T26" s="37">
        <v>0.25</v>
      </c>
      <c r="U26" s="37">
        <v>1</v>
      </c>
    </row>
    <row r="27" spans="2:22" ht="15" x14ac:dyDescent="0.35">
      <c r="B27" s="39" t="s">
        <v>41</v>
      </c>
      <c r="C27" s="40">
        <v>498.67093499999999</v>
      </c>
      <c r="D27" s="40">
        <v>215</v>
      </c>
      <c r="E27" s="41" t="s">
        <v>20</v>
      </c>
      <c r="F27" s="41" t="s">
        <v>20</v>
      </c>
      <c r="G27" s="41" t="s">
        <v>20</v>
      </c>
      <c r="H27" s="41" t="s">
        <v>20</v>
      </c>
      <c r="I27" s="26">
        <v>292.43943551529725</v>
      </c>
      <c r="J27" s="26">
        <v>1783.4690737005599</v>
      </c>
      <c r="K27" s="42">
        <v>948.1</v>
      </c>
      <c r="L27" s="26">
        <v>50.873370007317497</v>
      </c>
      <c r="M27" s="26">
        <v>241.56606550797977</v>
      </c>
      <c r="N27" s="41" t="s">
        <v>20</v>
      </c>
      <c r="O27" s="41" t="s">
        <v>20</v>
      </c>
      <c r="P27" s="41" t="s">
        <v>20</v>
      </c>
      <c r="Q27" s="26">
        <v>186.0914384831764</v>
      </c>
      <c r="R27" s="41" t="s">
        <v>20</v>
      </c>
      <c r="S27" s="41" t="s">
        <v>20</v>
      </c>
      <c r="T27" s="41" t="s">
        <v>20</v>
      </c>
      <c r="U27" s="41" t="s">
        <v>20</v>
      </c>
    </row>
    <row r="28" spans="2:22" ht="15" x14ac:dyDescent="0.35">
      <c r="B28" s="43"/>
      <c r="C28" s="44"/>
      <c r="D28" s="44"/>
      <c r="E28" s="45"/>
      <c r="F28" s="45"/>
      <c r="G28" s="45"/>
      <c r="H28" s="45"/>
      <c r="I28" s="46"/>
      <c r="J28" s="46"/>
      <c r="K28" s="47"/>
      <c r="L28" s="46"/>
      <c r="M28" s="46"/>
      <c r="N28" s="45"/>
      <c r="O28" s="45"/>
      <c r="P28" s="45"/>
      <c r="Q28" s="46"/>
      <c r="R28" s="45"/>
      <c r="S28" s="45"/>
      <c r="T28" s="45"/>
      <c r="U28" s="45"/>
    </row>
    <row r="29" spans="2:22" x14ac:dyDescent="0.35">
      <c r="B29" s="11" t="s">
        <v>76</v>
      </c>
    </row>
    <row r="30" spans="2:22" ht="121.5" x14ac:dyDescent="0.35">
      <c r="B30" s="28" t="s">
        <v>0</v>
      </c>
      <c r="C30" s="29" t="s">
        <v>1</v>
      </c>
      <c r="D30" s="30" t="s">
        <v>2</v>
      </c>
      <c r="E30" s="30" t="s">
        <v>3</v>
      </c>
      <c r="F30" s="30" t="s">
        <v>79</v>
      </c>
      <c r="G30" s="30" t="s">
        <v>80</v>
      </c>
      <c r="H30" s="30" t="s">
        <v>4</v>
      </c>
      <c r="I30" s="48" t="s">
        <v>5</v>
      </c>
      <c r="J30" s="29" t="s">
        <v>6</v>
      </c>
      <c r="K30" s="30" t="s">
        <v>7</v>
      </c>
      <c r="L30" s="30" t="s">
        <v>8</v>
      </c>
      <c r="M30" s="30" t="s">
        <v>9</v>
      </c>
      <c r="N30" s="30" t="s">
        <v>10</v>
      </c>
      <c r="O30" s="30" t="s">
        <v>11</v>
      </c>
      <c r="P30" s="30" t="s">
        <v>12</v>
      </c>
      <c r="Q30" s="30" t="s">
        <v>13</v>
      </c>
      <c r="R30" s="30" t="s">
        <v>14</v>
      </c>
      <c r="S30" s="30" t="s">
        <v>15</v>
      </c>
      <c r="T30" s="30" t="s">
        <v>16</v>
      </c>
      <c r="U30" s="30" t="s">
        <v>17</v>
      </c>
      <c r="V30" s="30" t="s">
        <v>18</v>
      </c>
    </row>
    <row r="31" spans="2:22" ht="15" x14ac:dyDescent="0.35">
      <c r="B31" s="32" t="s">
        <v>19</v>
      </c>
      <c r="C31" s="15">
        <v>38.554000000000002</v>
      </c>
      <c r="D31" s="15" t="s">
        <v>20</v>
      </c>
      <c r="E31" s="14">
        <v>0.37876197022358254</v>
      </c>
      <c r="F31" s="14" t="s">
        <v>20</v>
      </c>
      <c r="G31" s="14" t="s">
        <v>20</v>
      </c>
      <c r="H31" s="15">
        <v>1600</v>
      </c>
      <c r="I31" s="15">
        <v>23.364462400000001</v>
      </c>
      <c r="J31" s="15">
        <v>121.76274732678527</v>
      </c>
      <c r="K31" s="15">
        <v>1.3</v>
      </c>
      <c r="L31" s="15">
        <v>5.0652879347220745</v>
      </c>
      <c r="M31" s="15">
        <v>18.299174465277925</v>
      </c>
      <c r="N31" s="49">
        <v>0.84999999999999987</v>
      </c>
      <c r="O31" s="15">
        <v>19.999999999999996</v>
      </c>
      <c r="P31" s="17">
        <v>0.05</v>
      </c>
      <c r="Q31" s="15">
        <v>12.463274135803045</v>
      </c>
      <c r="R31" s="18" t="s">
        <v>20</v>
      </c>
      <c r="S31" s="16" t="s">
        <v>81</v>
      </c>
      <c r="T31" s="15">
        <v>25</v>
      </c>
      <c r="U31" s="49">
        <v>0.66017390494759509</v>
      </c>
      <c r="V31" s="49">
        <v>0.66017390494759509</v>
      </c>
    </row>
    <row r="32" spans="2:22" ht="15" x14ac:dyDescent="0.35">
      <c r="B32" s="32" t="s">
        <v>21</v>
      </c>
      <c r="C32" s="15">
        <v>328.21799500000009</v>
      </c>
      <c r="D32" s="15" t="s">
        <v>20</v>
      </c>
      <c r="E32" s="14">
        <v>0.29176681818679973</v>
      </c>
      <c r="F32" s="14">
        <v>0.29176681818679973</v>
      </c>
      <c r="G32" s="14">
        <v>0.29176681818679973</v>
      </c>
      <c r="H32" s="15">
        <v>1409.2218490576354</v>
      </c>
      <c r="I32" s="15">
        <v>134.81509585310266</v>
      </c>
      <c r="J32" s="15">
        <v>832.86232515280585</v>
      </c>
      <c r="K32" s="15">
        <v>8.6</v>
      </c>
      <c r="L32" s="15">
        <v>19.105733597947502</v>
      </c>
      <c r="M32" s="15">
        <v>115.70936225515517</v>
      </c>
      <c r="N32" s="49">
        <v>0.85000000000000009</v>
      </c>
      <c r="O32" s="15">
        <v>20</v>
      </c>
      <c r="P32" s="17">
        <v>0.05</v>
      </c>
      <c r="Q32" s="15">
        <v>82.777976757127647</v>
      </c>
      <c r="R32" s="18" t="s">
        <v>20</v>
      </c>
      <c r="S32" s="16" t="s">
        <v>81</v>
      </c>
      <c r="T32" s="15">
        <v>30</v>
      </c>
      <c r="U32" s="49">
        <v>0.33300000000000002</v>
      </c>
      <c r="V32" s="49">
        <v>0.33300000000000002</v>
      </c>
    </row>
    <row r="33" spans="2:22" ht="15" x14ac:dyDescent="0.35">
      <c r="B33" s="32" t="s">
        <v>22</v>
      </c>
      <c r="C33" s="15">
        <v>3.9183999999999997</v>
      </c>
      <c r="D33" s="15" t="s">
        <v>20</v>
      </c>
      <c r="E33" s="14">
        <v>0.6136371648919261</v>
      </c>
      <c r="F33" s="14" t="s">
        <v>20</v>
      </c>
      <c r="G33" s="14" t="s">
        <v>20</v>
      </c>
      <c r="H33" s="15">
        <v>1504.3147110849056</v>
      </c>
      <c r="I33" s="15">
        <v>3.6170884190451402</v>
      </c>
      <c r="J33" s="15">
        <v>42.680043774600001</v>
      </c>
      <c r="K33" s="15" t="s">
        <v>20</v>
      </c>
      <c r="L33" s="15">
        <v>0.94031235600000007</v>
      </c>
      <c r="M33" s="15">
        <v>2.67677606304514</v>
      </c>
      <c r="N33" s="49">
        <v>0.35</v>
      </c>
      <c r="O33" s="15">
        <v>5</v>
      </c>
      <c r="P33" s="17">
        <v>0.2</v>
      </c>
      <c r="Q33" s="15">
        <v>1.63111499056744</v>
      </c>
      <c r="R33" s="18">
        <v>0.35</v>
      </c>
      <c r="S33" s="16">
        <v>2026</v>
      </c>
      <c r="T33" s="15">
        <v>35</v>
      </c>
      <c r="U33" s="49">
        <v>0.67</v>
      </c>
      <c r="V33" s="49">
        <v>1</v>
      </c>
    </row>
    <row r="34" spans="2:22" ht="15" x14ac:dyDescent="0.35">
      <c r="B34" s="32" t="s">
        <v>88</v>
      </c>
      <c r="C34" s="15">
        <v>40</v>
      </c>
      <c r="D34" s="15" t="s">
        <v>20</v>
      </c>
      <c r="E34" s="14">
        <v>0.14876999999999999</v>
      </c>
      <c r="F34" s="14" t="s">
        <v>20</v>
      </c>
      <c r="G34" s="14" t="s">
        <v>20</v>
      </c>
      <c r="H34" s="15">
        <v>1765</v>
      </c>
      <c r="I34" s="15">
        <v>10.503162</v>
      </c>
      <c r="J34" s="15">
        <v>121.66848837209304</v>
      </c>
      <c r="K34" s="15">
        <v>1</v>
      </c>
      <c r="L34" s="15">
        <v>1.5876488372093025</v>
      </c>
      <c r="M34" s="15">
        <v>8.9155131627906972</v>
      </c>
      <c r="N34" s="49">
        <v>0.35</v>
      </c>
      <c r="O34" s="15">
        <v>5</v>
      </c>
      <c r="P34" s="17">
        <v>0.2</v>
      </c>
      <c r="Q34" s="15">
        <v>5.9346351976744174</v>
      </c>
      <c r="R34" s="18">
        <v>0.35</v>
      </c>
      <c r="S34" s="16" t="s">
        <v>26</v>
      </c>
      <c r="T34" s="15">
        <v>35</v>
      </c>
      <c r="U34" s="49">
        <v>0.9</v>
      </c>
      <c r="V34" s="49">
        <v>1</v>
      </c>
    </row>
    <row r="35" spans="2:22" ht="15" x14ac:dyDescent="0.35">
      <c r="B35" s="32" t="s">
        <v>25</v>
      </c>
      <c r="C35" s="15">
        <v>281</v>
      </c>
      <c r="D35" s="15" t="s">
        <v>20</v>
      </c>
      <c r="E35" s="14">
        <v>0.2870243334</v>
      </c>
      <c r="F35" s="14">
        <v>0.26393028769999999</v>
      </c>
      <c r="G35" s="14">
        <v>0.24203809478999996</v>
      </c>
      <c r="H35" s="15">
        <v>1393</v>
      </c>
      <c r="I35" s="15">
        <v>112.35079589576219</v>
      </c>
      <c r="J35" s="15">
        <v>647.68883000000005</v>
      </c>
      <c r="K35" s="15">
        <v>219</v>
      </c>
      <c r="L35" s="15">
        <v>15.716835</v>
      </c>
      <c r="M35" s="15">
        <v>96.633960895762186</v>
      </c>
      <c r="N35" s="49">
        <v>0.55000000000000004</v>
      </c>
      <c r="O35" s="15">
        <v>12</v>
      </c>
      <c r="P35" s="17">
        <v>7.4999999999999997E-2</v>
      </c>
      <c r="Q35" s="15">
        <v>74.971684131997179</v>
      </c>
      <c r="R35" s="18" t="s">
        <v>20</v>
      </c>
      <c r="S35" s="16" t="s">
        <v>26</v>
      </c>
      <c r="T35" s="15">
        <v>34.778082191780825</v>
      </c>
      <c r="U35" s="49">
        <v>0.95</v>
      </c>
      <c r="V35" s="49">
        <v>1</v>
      </c>
    </row>
    <row r="36" spans="2:22" ht="15" x14ac:dyDescent="0.35">
      <c r="B36" s="32" t="s">
        <v>29</v>
      </c>
      <c r="C36" s="15">
        <v>178.8</v>
      </c>
      <c r="D36" s="15" t="s">
        <v>20</v>
      </c>
      <c r="E36" s="14">
        <v>0.28219480225000004</v>
      </c>
      <c r="F36" s="14">
        <v>0.26393028769999999</v>
      </c>
      <c r="G36" s="14">
        <v>0.24203809478999999</v>
      </c>
      <c r="H36" s="15">
        <v>1392</v>
      </c>
      <c r="I36" s="15">
        <v>70.235351454081624</v>
      </c>
      <c r="J36" s="15">
        <v>426.87700000000001</v>
      </c>
      <c r="K36" s="15">
        <v>75</v>
      </c>
      <c r="L36" s="15">
        <v>13.58245</v>
      </c>
      <c r="M36" s="15">
        <v>56.652901454081622</v>
      </c>
      <c r="N36" s="49">
        <v>0.55000000000000004</v>
      </c>
      <c r="O36" s="15">
        <v>12.000000000000002</v>
      </c>
      <c r="P36" s="17">
        <v>7.4999999999999997E-2</v>
      </c>
      <c r="Q36" s="15">
        <v>42.375786750581618</v>
      </c>
      <c r="R36" s="18" t="s">
        <v>20</v>
      </c>
      <c r="S36" s="16" t="s">
        <v>26</v>
      </c>
      <c r="T36" s="15">
        <v>29.999999999999996</v>
      </c>
      <c r="U36" s="49">
        <v>0.95000000000000007</v>
      </c>
      <c r="V36" s="49">
        <v>1</v>
      </c>
    </row>
    <row r="37" spans="2:22" ht="15" x14ac:dyDescent="0.35">
      <c r="B37" s="32" t="s">
        <v>33</v>
      </c>
      <c r="C37" s="15">
        <v>5</v>
      </c>
      <c r="D37" s="15" t="s">
        <v>20</v>
      </c>
      <c r="E37" s="14">
        <v>0.29796881679837589</v>
      </c>
      <c r="F37" s="14">
        <v>0.32033152612529009</v>
      </c>
      <c r="G37" s="14">
        <v>0.30916699533178654</v>
      </c>
      <c r="H37" s="15">
        <v>1091</v>
      </c>
      <c r="I37" s="15">
        <v>1.6254198956351407</v>
      </c>
      <c r="J37" s="15">
        <v>8.3435050000000004</v>
      </c>
      <c r="K37" s="15" t="s">
        <v>20</v>
      </c>
      <c r="L37" s="15">
        <v>0.56769868909512766</v>
      </c>
      <c r="M37" s="15">
        <v>1.057721206540013</v>
      </c>
      <c r="N37" s="49">
        <v>0.56000000000000005</v>
      </c>
      <c r="O37" s="15">
        <v>7</v>
      </c>
      <c r="P37" s="17">
        <v>0.14285714285714285</v>
      </c>
      <c r="Q37" s="15">
        <v>0.75569967514801295</v>
      </c>
      <c r="R37" s="18" t="s">
        <v>20</v>
      </c>
      <c r="S37" s="16" t="s">
        <v>24</v>
      </c>
      <c r="T37" s="15">
        <v>25</v>
      </c>
      <c r="U37" s="49">
        <v>1</v>
      </c>
      <c r="V37" s="49">
        <v>1</v>
      </c>
    </row>
    <row r="38" spans="2:22" ht="15" x14ac:dyDescent="0.35">
      <c r="B38" s="32" t="s">
        <v>30</v>
      </c>
      <c r="C38" s="15">
        <v>40</v>
      </c>
      <c r="D38" s="15" t="s">
        <v>20</v>
      </c>
      <c r="E38" s="14">
        <v>0.30391260856728541</v>
      </c>
      <c r="F38" s="14">
        <v>0.32599185571925754</v>
      </c>
      <c r="G38" s="14">
        <v>0.3594938217679815</v>
      </c>
      <c r="H38" s="15">
        <v>1152</v>
      </c>
      <c r="I38" s="15">
        <v>14.004293002780512</v>
      </c>
      <c r="J38" s="15">
        <v>92.748729999999995</v>
      </c>
      <c r="K38" s="15">
        <v>12</v>
      </c>
      <c r="L38" s="15">
        <v>2.5616221577726224</v>
      </c>
      <c r="M38" s="15">
        <v>11.442670845007889</v>
      </c>
      <c r="N38" s="49">
        <v>0.56000000000000005</v>
      </c>
      <c r="O38" s="15">
        <v>18</v>
      </c>
      <c r="P38" s="17">
        <v>5.5555555555555559E-2</v>
      </c>
      <c r="Q38" s="15">
        <v>8.440060559479889</v>
      </c>
      <c r="R38" s="18" t="s">
        <v>20</v>
      </c>
      <c r="S38" s="16" t="s">
        <v>26</v>
      </c>
      <c r="T38" s="15">
        <v>24</v>
      </c>
      <c r="U38" s="49">
        <v>1</v>
      </c>
      <c r="V38" s="49">
        <v>1</v>
      </c>
    </row>
    <row r="39" spans="2:22" ht="15" x14ac:dyDescent="0.35">
      <c r="B39" s="32" t="s">
        <v>31</v>
      </c>
      <c r="C39" s="15">
        <v>40</v>
      </c>
      <c r="D39" s="15" t="s">
        <v>20</v>
      </c>
      <c r="E39" s="14">
        <v>0.15599767216666666</v>
      </c>
      <c r="F39" s="14">
        <v>0.20929358525698999</v>
      </c>
      <c r="G39" s="14">
        <v>0.208047148928619</v>
      </c>
      <c r="H39" s="15">
        <v>1664</v>
      </c>
      <c r="I39" s="15">
        <v>10.383205059413333</v>
      </c>
      <c r="J39" s="15">
        <v>71.404880000000006</v>
      </c>
      <c r="K39" s="15" t="s">
        <v>20</v>
      </c>
      <c r="L39" s="15">
        <v>2.9493320000000001</v>
      </c>
      <c r="M39" s="15">
        <v>7.4338730594133331</v>
      </c>
      <c r="N39" s="49">
        <v>0.59</v>
      </c>
      <c r="O39" s="15">
        <v>23</v>
      </c>
      <c r="P39" s="17">
        <v>4.3478260869565216E-2</v>
      </c>
      <c r="Q39" s="15">
        <v>4.9752316693013334</v>
      </c>
      <c r="R39" s="18" t="s">
        <v>20</v>
      </c>
      <c r="S39" s="50" t="s">
        <v>37</v>
      </c>
      <c r="T39" s="15">
        <v>30</v>
      </c>
      <c r="U39" s="49">
        <v>0.47250000000000003</v>
      </c>
      <c r="V39" s="49">
        <v>0.52500000000000002</v>
      </c>
    </row>
    <row r="40" spans="2:22" ht="15" x14ac:dyDescent="0.35">
      <c r="B40" s="32" t="s">
        <v>82</v>
      </c>
      <c r="C40" s="15">
        <v>62.8</v>
      </c>
      <c r="D40" s="15" t="s">
        <v>20</v>
      </c>
      <c r="E40" s="14">
        <v>0.25046676000000001</v>
      </c>
      <c r="F40" s="14">
        <v>0.35667511739999996</v>
      </c>
      <c r="G40" s="14">
        <v>0.37764154596000005</v>
      </c>
      <c r="H40" s="15">
        <v>1014</v>
      </c>
      <c r="I40" s="15">
        <v>15.949522903392001</v>
      </c>
      <c r="J40" s="15">
        <v>131.6022984</v>
      </c>
      <c r="K40" s="15">
        <v>3.2</v>
      </c>
      <c r="L40" s="15">
        <v>3.6556193999999995</v>
      </c>
      <c r="M40" s="15">
        <v>12.293903503392002</v>
      </c>
      <c r="N40" s="49">
        <v>0.55000000000000004</v>
      </c>
      <c r="O40" s="15">
        <v>11.999999999999998</v>
      </c>
      <c r="P40" s="17">
        <v>8.3333333333333329E-2</v>
      </c>
      <c r="Q40" s="15">
        <v>7.7013122949780017</v>
      </c>
      <c r="R40" s="18" t="s">
        <v>20</v>
      </c>
      <c r="S40" s="50" t="s">
        <v>32</v>
      </c>
      <c r="T40" s="15">
        <v>35</v>
      </c>
      <c r="U40" s="49">
        <v>0.8</v>
      </c>
      <c r="V40" s="49">
        <v>1</v>
      </c>
    </row>
    <row r="41" spans="2:22" ht="15" x14ac:dyDescent="0.35">
      <c r="B41" s="32" t="s">
        <v>34</v>
      </c>
      <c r="C41" s="15" t="s">
        <v>20</v>
      </c>
      <c r="D41" s="15">
        <v>664.7</v>
      </c>
      <c r="E41" s="14" t="s">
        <v>20</v>
      </c>
      <c r="F41" s="14" t="s">
        <v>20</v>
      </c>
      <c r="G41" s="14" t="s">
        <v>20</v>
      </c>
      <c r="H41" s="15" t="s">
        <v>20</v>
      </c>
      <c r="I41" s="15">
        <v>89.734500000000011</v>
      </c>
      <c r="J41" s="15">
        <v>241.72480200000001</v>
      </c>
      <c r="K41" s="15">
        <v>18</v>
      </c>
      <c r="L41" s="15">
        <v>17.4437</v>
      </c>
      <c r="M41" s="15">
        <v>72.290800000000019</v>
      </c>
      <c r="N41" s="49">
        <v>0.79999999999999993</v>
      </c>
      <c r="O41" s="15">
        <v>20</v>
      </c>
      <c r="P41" s="17">
        <v>4.9999999999999996E-2</v>
      </c>
      <c r="Q41" s="15">
        <v>58.947590929600011</v>
      </c>
      <c r="R41" s="18" t="s">
        <v>20</v>
      </c>
      <c r="S41" s="16">
        <v>2026</v>
      </c>
      <c r="T41" s="15">
        <v>25</v>
      </c>
      <c r="U41" s="49">
        <v>0.71849360613810742</v>
      </c>
      <c r="V41" s="49">
        <v>0.78820971867007672</v>
      </c>
    </row>
    <row r="42" spans="2:22" ht="15" x14ac:dyDescent="0.35">
      <c r="B42" s="32" t="s">
        <v>38</v>
      </c>
      <c r="C42" s="15" t="s">
        <v>20</v>
      </c>
      <c r="D42" s="15">
        <v>624</v>
      </c>
      <c r="E42" s="14" t="s">
        <v>20</v>
      </c>
      <c r="F42" s="13">
        <v>279.54929042226001</v>
      </c>
      <c r="G42" s="13">
        <v>310.78179227184</v>
      </c>
      <c r="H42" s="15" t="s">
        <v>20</v>
      </c>
      <c r="I42" s="15">
        <v>123.723474</v>
      </c>
      <c r="J42" s="15">
        <v>1021.5402270000001</v>
      </c>
      <c r="K42" s="15">
        <v>301</v>
      </c>
      <c r="L42" s="15">
        <v>30.153711000000001</v>
      </c>
      <c r="M42" s="15">
        <v>93.569762999999995</v>
      </c>
      <c r="N42" s="49">
        <v>0.61731078554971086</v>
      </c>
      <c r="O42" s="15">
        <v>7</v>
      </c>
      <c r="P42" s="17">
        <v>0.1</v>
      </c>
      <c r="Q42" s="15">
        <v>53.087895278999994</v>
      </c>
      <c r="R42" s="18" t="s">
        <v>20</v>
      </c>
      <c r="S42" s="16">
        <v>2027</v>
      </c>
      <c r="T42" s="15">
        <v>30</v>
      </c>
      <c r="U42" s="49">
        <v>1</v>
      </c>
      <c r="V42" s="49">
        <v>1</v>
      </c>
    </row>
    <row r="43" spans="2:22" ht="15" x14ac:dyDescent="0.35">
      <c r="B43" s="32" t="s">
        <v>39</v>
      </c>
      <c r="C43" s="15" t="s">
        <v>20</v>
      </c>
      <c r="D43" s="15">
        <v>800</v>
      </c>
      <c r="E43" s="14" t="s">
        <v>20</v>
      </c>
      <c r="F43" s="13">
        <v>110.98865390264324</v>
      </c>
      <c r="G43" s="13">
        <v>121.84028783290924</v>
      </c>
      <c r="H43" s="15" t="s">
        <v>20</v>
      </c>
      <c r="I43" s="15">
        <v>135.8245</v>
      </c>
      <c r="J43" s="15">
        <v>426.87700000000001</v>
      </c>
      <c r="K43" s="15">
        <v>16</v>
      </c>
      <c r="L43" s="15">
        <v>13.194380000000001</v>
      </c>
      <c r="M43" s="15">
        <v>122.63012000000001</v>
      </c>
      <c r="N43" s="49">
        <v>0.7</v>
      </c>
      <c r="O43" s="15">
        <v>7</v>
      </c>
      <c r="P43" s="17">
        <v>6.7000000000000004E-2</v>
      </c>
      <c r="Q43" s="15">
        <v>109.21337589000001</v>
      </c>
      <c r="R43" s="18" t="s">
        <v>20</v>
      </c>
      <c r="S43" s="50">
        <v>2026</v>
      </c>
      <c r="T43" s="15">
        <v>30</v>
      </c>
      <c r="U43" s="49">
        <v>0.33300000000000002</v>
      </c>
      <c r="V43" s="49">
        <v>0.33300000000000002</v>
      </c>
    </row>
    <row r="44" spans="2:22" ht="15" x14ac:dyDescent="0.35">
      <c r="B44" s="32" t="s">
        <v>40</v>
      </c>
      <c r="C44" s="15" t="s">
        <v>20</v>
      </c>
      <c r="D44" s="15">
        <v>120</v>
      </c>
      <c r="E44" s="14" t="s">
        <v>20</v>
      </c>
      <c r="F44" s="13">
        <v>229.46144731139839</v>
      </c>
      <c r="G44" s="13">
        <v>218.93715229777462</v>
      </c>
      <c r="H44" s="15" t="s">
        <v>20</v>
      </c>
      <c r="I44" s="15">
        <v>27.009672000000002</v>
      </c>
      <c r="J44" s="15">
        <v>78.234911999999994</v>
      </c>
      <c r="K44" s="15" t="s">
        <v>20</v>
      </c>
      <c r="L44" s="15">
        <v>2.7405503400000004</v>
      </c>
      <c r="M44" s="15">
        <v>24.269121660000003</v>
      </c>
      <c r="N44" s="49">
        <v>0.45</v>
      </c>
      <c r="O44" s="15">
        <v>12</v>
      </c>
      <c r="P44" s="17">
        <v>7.4999999999999997E-2</v>
      </c>
      <c r="Q44" s="15">
        <v>22.128262410576003</v>
      </c>
      <c r="R44" s="18" t="s">
        <v>20</v>
      </c>
      <c r="S44" s="50" t="s">
        <v>26</v>
      </c>
      <c r="T44" s="15">
        <v>30</v>
      </c>
      <c r="U44" s="49">
        <v>0.95</v>
      </c>
      <c r="V44" s="49">
        <v>1</v>
      </c>
    </row>
    <row r="45" spans="2:22" ht="15" x14ac:dyDescent="0.35">
      <c r="B45" s="32" t="s">
        <v>83</v>
      </c>
      <c r="C45" s="15" t="s">
        <v>20</v>
      </c>
      <c r="D45" s="15">
        <v>240</v>
      </c>
      <c r="E45" s="14" t="s">
        <v>20</v>
      </c>
      <c r="F45" s="13">
        <v>236.59798280806754</v>
      </c>
      <c r="G45" s="13">
        <v>215.62346024527744</v>
      </c>
      <c r="H45" s="15" t="s">
        <v>20</v>
      </c>
      <c r="I45" s="15">
        <v>54.019344000000004</v>
      </c>
      <c r="J45" s="15">
        <v>131.16765999999998</v>
      </c>
      <c r="K45" s="15" t="s">
        <v>20</v>
      </c>
      <c r="L45" s="15">
        <v>5.4811006800000008</v>
      </c>
      <c r="M45" s="15">
        <v>48.538243320000007</v>
      </c>
      <c r="N45" s="49">
        <v>0.45</v>
      </c>
      <c r="O45" s="15">
        <v>12</v>
      </c>
      <c r="P45" s="17">
        <v>7.4999999999999997E-2</v>
      </c>
      <c r="Q45" s="15">
        <v>44.948905887930003</v>
      </c>
      <c r="R45" s="18" t="s">
        <v>20</v>
      </c>
      <c r="S45" s="50" t="s">
        <v>32</v>
      </c>
      <c r="T45" s="15">
        <v>30</v>
      </c>
      <c r="U45" s="49">
        <v>0.5</v>
      </c>
      <c r="V45" s="49">
        <v>0.5</v>
      </c>
    </row>
    <row r="46" spans="2:22" ht="15" x14ac:dyDescent="0.35">
      <c r="B46" s="32" t="s">
        <v>89</v>
      </c>
      <c r="C46" s="15" t="s">
        <v>20</v>
      </c>
      <c r="D46" s="15">
        <v>764</v>
      </c>
      <c r="E46" s="14" t="s">
        <v>20</v>
      </c>
      <c r="F46" s="13">
        <v>163.43018561745052</v>
      </c>
      <c r="G46" s="13">
        <v>150.88930816516864</v>
      </c>
      <c r="H46" s="15" t="s">
        <v>20</v>
      </c>
      <c r="I46" s="15">
        <v>152.6131171278283</v>
      </c>
      <c r="J46" s="15">
        <v>450.65792959999999</v>
      </c>
      <c r="K46" s="15" t="s">
        <v>20</v>
      </c>
      <c r="L46" s="15">
        <v>22.236410999999997</v>
      </c>
      <c r="M46" s="15">
        <v>130.3767061278283</v>
      </c>
      <c r="N46" s="49">
        <v>0.45</v>
      </c>
      <c r="O46" s="15">
        <v>12</v>
      </c>
      <c r="P46" s="17">
        <v>7.4999999999999997E-2</v>
      </c>
      <c r="Q46" s="15">
        <v>118.04467721328911</v>
      </c>
      <c r="R46" s="18" t="s">
        <v>20</v>
      </c>
      <c r="S46" s="50" t="s">
        <v>37</v>
      </c>
      <c r="T46" s="15">
        <v>30</v>
      </c>
      <c r="U46" s="49">
        <v>0.95</v>
      </c>
      <c r="V46" s="49">
        <v>1</v>
      </c>
    </row>
    <row r="47" spans="2:22" ht="15" x14ac:dyDescent="0.35">
      <c r="B47" s="32" t="s">
        <v>86</v>
      </c>
      <c r="C47" s="15" t="s">
        <v>20</v>
      </c>
      <c r="D47" s="15">
        <v>300</v>
      </c>
      <c r="E47" s="14" t="s">
        <v>20</v>
      </c>
      <c r="F47" s="13">
        <v>163.43018561745052</v>
      </c>
      <c r="G47" s="13">
        <v>150.88930816516864</v>
      </c>
      <c r="H47" s="15" t="s">
        <v>20</v>
      </c>
      <c r="I47" s="15">
        <v>59.926616673230996</v>
      </c>
      <c r="J47" s="15">
        <v>164.54167999999999</v>
      </c>
      <c r="K47" s="15" t="s">
        <v>20</v>
      </c>
      <c r="L47" s="15">
        <v>8.7315749999999994</v>
      </c>
      <c r="M47" s="15">
        <v>51.195041673230996</v>
      </c>
      <c r="N47" s="49">
        <v>0.45</v>
      </c>
      <c r="O47" s="15">
        <v>12</v>
      </c>
      <c r="P47" s="17">
        <v>7.4999999999999997E-2</v>
      </c>
      <c r="Q47" s="15">
        <v>46.692440870870996</v>
      </c>
      <c r="R47" s="18" t="s">
        <v>20</v>
      </c>
      <c r="S47" s="50" t="s">
        <v>37</v>
      </c>
      <c r="T47" s="15">
        <v>30</v>
      </c>
      <c r="U47" s="49">
        <v>0.95</v>
      </c>
      <c r="V47" s="49">
        <v>1</v>
      </c>
    </row>
    <row r="48" spans="2:22" ht="15" x14ac:dyDescent="0.35">
      <c r="B48" s="32" t="s">
        <v>90</v>
      </c>
      <c r="C48" s="15" t="s">
        <v>20</v>
      </c>
      <c r="D48" s="15">
        <v>640</v>
      </c>
      <c r="E48" s="14" t="s">
        <v>20</v>
      </c>
      <c r="F48" s="13">
        <v>167.25767094311516</v>
      </c>
      <c r="G48" s="13">
        <v>151.18392708137227</v>
      </c>
      <c r="H48" s="15" t="s">
        <v>20</v>
      </c>
      <c r="I48" s="15">
        <v>131.98019823398724</v>
      </c>
      <c r="J48" s="15">
        <v>379.53246000000001</v>
      </c>
      <c r="K48" s="15" t="s">
        <v>20</v>
      </c>
      <c r="L48" s="15">
        <v>26.3266688</v>
      </c>
      <c r="M48" s="15">
        <v>105.65352943398725</v>
      </c>
      <c r="N48" s="49">
        <v>0.45</v>
      </c>
      <c r="O48" s="15">
        <v>12</v>
      </c>
      <c r="P48" s="17">
        <v>7.4999999999999997E-2</v>
      </c>
      <c r="Q48" s="15">
        <v>95.26781343231724</v>
      </c>
      <c r="R48" s="18" t="s">
        <v>20</v>
      </c>
      <c r="S48" s="50" t="s">
        <v>32</v>
      </c>
      <c r="T48" s="15">
        <v>30</v>
      </c>
      <c r="U48" s="49">
        <v>0.95</v>
      </c>
      <c r="V48" s="49">
        <v>1</v>
      </c>
    </row>
    <row r="49" spans="2:22" ht="15" x14ac:dyDescent="0.35">
      <c r="B49" s="32" t="s">
        <v>91</v>
      </c>
      <c r="C49" s="15" t="s">
        <v>20</v>
      </c>
      <c r="D49" s="15">
        <v>480</v>
      </c>
      <c r="E49" s="14" t="s">
        <v>20</v>
      </c>
      <c r="F49" s="13">
        <v>167.25767094311516</v>
      </c>
      <c r="G49" s="13">
        <v>151.18392708137227</v>
      </c>
      <c r="H49" s="15" t="s">
        <v>20</v>
      </c>
      <c r="I49" s="15">
        <v>98.985148675490422</v>
      </c>
      <c r="J49" s="15">
        <v>256.51426999999995</v>
      </c>
      <c r="K49" s="15" t="s">
        <v>20</v>
      </c>
      <c r="L49" s="15">
        <v>19.745001600000002</v>
      </c>
      <c r="M49" s="15">
        <v>79.240147075490427</v>
      </c>
      <c r="N49" s="49">
        <v>0.45</v>
      </c>
      <c r="O49" s="15">
        <v>12</v>
      </c>
      <c r="P49" s="17">
        <v>7.4999999999999997E-2</v>
      </c>
      <c r="Q49" s="15">
        <v>72.220762334075431</v>
      </c>
      <c r="R49" s="18" t="s">
        <v>20</v>
      </c>
      <c r="S49" s="50" t="s">
        <v>32</v>
      </c>
      <c r="T49" s="15">
        <v>30</v>
      </c>
      <c r="U49" s="49">
        <v>0.95</v>
      </c>
      <c r="V49" s="49">
        <v>1</v>
      </c>
    </row>
    <row r="50" spans="2:22" ht="15" x14ac:dyDescent="0.35">
      <c r="B50" s="32" t="s">
        <v>36</v>
      </c>
      <c r="C50" s="15" t="s">
        <v>20</v>
      </c>
      <c r="D50" s="15">
        <v>460</v>
      </c>
      <c r="E50" s="14" t="s">
        <v>20</v>
      </c>
      <c r="F50" s="14">
        <v>349.3134333634801</v>
      </c>
      <c r="G50" s="14">
        <v>300.38694895547428</v>
      </c>
      <c r="H50" s="15" t="s">
        <v>20</v>
      </c>
      <c r="I50" s="15">
        <v>149.76179999999999</v>
      </c>
      <c r="J50" s="15">
        <v>749.13959999999997</v>
      </c>
      <c r="K50" s="15" t="s">
        <v>20</v>
      </c>
      <c r="L50" s="15">
        <v>21.819599999999998</v>
      </c>
      <c r="M50" s="15">
        <v>127.9422</v>
      </c>
      <c r="N50" s="49">
        <v>0.3</v>
      </c>
      <c r="O50" s="15">
        <v>5</v>
      </c>
      <c r="P50" s="17">
        <v>0.2</v>
      </c>
      <c r="Q50" s="15">
        <v>109.9628496</v>
      </c>
      <c r="R50" s="18">
        <v>0.3</v>
      </c>
      <c r="S50" s="50">
        <v>2027</v>
      </c>
      <c r="T50" s="15">
        <v>30</v>
      </c>
      <c r="U50" s="49">
        <v>0.9</v>
      </c>
      <c r="V50" s="49">
        <v>1</v>
      </c>
    </row>
    <row r="51" spans="2:22" ht="15" x14ac:dyDescent="0.35">
      <c r="B51" s="32" t="s">
        <v>71</v>
      </c>
      <c r="C51" s="15" t="s">
        <v>20</v>
      </c>
      <c r="D51" s="15">
        <v>240</v>
      </c>
      <c r="E51" s="14" t="s">
        <v>20</v>
      </c>
      <c r="F51" s="14">
        <v>281.76485052504745</v>
      </c>
      <c r="G51" s="14">
        <v>281.72452381051733</v>
      </c>
      <c r="H51" s="15" t="s">
        <v>20</v>
      </c>
      <c r="I51" s="15">
        <v>78.352199999999996</v>
      </c>
      <c r="J51" s="15">
        <v>428.78819999999996</v>
      </c>
      <c r="K51" s="15" t="s">
        <v>20</v>
      </c>
      <c r="L51" s="15">
        <v>13.726512000000001</v>
      </c>
      <c r="M51" s="15">
        <v>64.625687999999997</v>
      </c>
      <c r="N51" s="49">
        <v>0.3</v>
      </c>
      <c r="O51" s="15">
        <v>5</v>
      </c>
      <c r="P51" s="17">
        <v>0.2</v>
      </c>
      <c r="Q51" s="15">
        <v>54.334771199999999</v>
      </c>
      <c r="R51" s="18">
        <v>0.4</v>
      </c>
      <c r="S51" s="50" t="s">
        <v>92</v>
      </c>
      <c r="T51" s="15">
        <v>30</v>
      </c>
      <c r="U51" s="49">
        <v>0.9</v>
      </c>
      <c r="V51" s="49">
        <v>1</v>
      </c>
    </row>
    <row r="52" spans="2:22" x14ac:dyDescent="0.35">
      <c r="B52" s="51" t="s">
        <v>41</v>
      </c>
      <c r="C52" s="26">
        <v>1018.290395</v>
      </c>
      <c r="D52" s="26">
        <v>5332.7</v>
      </c>
      <c r="E52" s="25" t="s">
        <v>20</v>
      </c>
      <c r="F52" s="25" t="s">
        <v>20</v>
      </c>
      <c r="G52" s="25" t="s">
        <v>20</v>
      </c>
      <c r="H52" s="25" t="s">
        <v>20</v>
      </c>
      <c r="I52" s="26">
        <v>1498.7789675937497</v>
      </c>
      <c r="J52" s="26">
        <v>6826.3575886262852</v>
      </c>
      <c r="K52" s="26">
        <v>655.09999999999991</v>
      </c>
      <c r="L52" s="26">
        <v>247.33175039274664</v>
      </c>
      <c r="M52" s="26">
        <v>1251.4472172010032</v>
      </c>
      <c r="N52" s="52" t="s">
        <v>20</v>
      </c>
      <c r="O52" s="53" t="s">
        <v>20</v>
      </c>
      <c r="P52" s="54" t="s">
        <v>20</v>
      </c>
      <c r="Q52" s="26">
        <v>1026.8761212103173</v>
      </c>
      <c r="R52" s="52"/>
      <c r="S52" s="55" t="s">
        <v>20</v>
      </c>
      <c r="T52" s="53" t="s">
        <v>20</v>
      </c>
      <c r="U52" s="56" t="s">
        <v>20</v>
      </c>
      <c r="V52" s="56" t="s">
        <v>20</v>
      </c>
    </row>
    <row r="53" spans="2:22" x14ac:dyDescent="0.35">
      <c r="B53" s="57"/>
      <c r="C53" s="46"/>
      <c r="D53" s="46"/>
      <c r="E53" s="58"/>
      <c r="F53" s="58"/>
      <c r="G53" s="58"/>
      <c r="H53" s="58"/>
      <c r="I53" s="46"/>
      <c r="J53" s="46"/>
      <c r="K53" s="46"/>
      <c r="L53" s="46"/>
      <c r="M53" s="46"/>
      <c r="N53" s="59"/>
      <c r="O53" s="60"/>
      <c r="P53" s="61"/>
      <c r="Q53" s="46"/>
      <c r="R53" s="59"/>
      <c r="S53" s="62"/>
      <c r="T53" s="60"/>
      <c r="U53" s="63"/>
      <c r="V53" s="63"/>
    </row>
    <row r="54" spans="2:22" ht="15" thickBot="1" x14ac:dyDescent="0.4">
      <c r="B54" s="11" t="s">
        <v>93</v>
      </c>
      <c r="C54" s="46"/>
      <c r="D54" s="46"/>
      <c r="E54" s="58"/>
      <c r="F54" s="58"/>
      <c r="G54" s="58"/>
      <c r="H54" s="58"/>
      <c r="I54" s="46"/>
      <c r="J54" s="46"/>
      <c r="K54" s="46"/>
      <c r="L54" s="46"/>
      <c r="M54" s="46"/>
      <c r="N54" s="59"/>
      <c r="O54" s="60"/>
      <c r="P54" s="61"/>
      <c r="Q54" s="46"/>
      <c r="R54" s="59"/>
      <c r="S54" s="62"/>
      <c r="T54" s="60"/>
      <c r="U54" s="63"/>
      <c r="V54" s="63"/>
    </row>
    <row r="55" spans="2:22" ht="121.5" x14ac:dyDescent="0.35">
      <c r="B55" s="28" t="s">
        <v>0</v>
      </c>
      <c r="C55" s="29" t="s">
        <v>1</v>
      </c>
      <c r="D55" s="30" t="s">
        <v>2</v>
      </c>
      <c r="E55" s="31" t="s">
        <v>42</v>
      </c>
      <c r="F55" s="30" t="s">
        <v>79</v>
      </c>
      <c r="G55" s="30" t="s">
        <v>80</v>
      </c>
      <c r="H55" s="30" t="s">
        <v>4</v>
      </c>
      <c r="I55" s="31" t="s">
        <v>43</v>
      </c>
      <c r="J55" s="31" t="s">
        <v>44</v>
      </c>
      <c r="K55" s="30" t="s">
        <v>7</v>
      </c>
      <c r="L55" s="31" t="s">
        <v>45</v>
      </c>
      <c r="M55" s="31" t="s">
        <v>46</v>
      </c>
      <c r="N55" s="30" t="s">
        <v>10</v>
      </c>
      <c r="O55" s="30" t="s">
        <v>11</v>
      </c>
      <c r="P55" s="30" t="s">
        <v>12</v>
      </c>
      <c r="Q55" s="31" t="s">
        <v>47</v>
      </c>
      <c r="R55" s="30" t="s">
        <v>14</v>
      </c>
      <c r="S55" s="30" t="s">
        <v>15</v>
      </c>
      <c r="T55" s="30" t="s">
        <v>16</v>
      </c>
      <c r="U55" s="30" t="s">
        <v>17</v>
      </c>
      <c r="V55" s="30" t="s">
        <v>18</v>
      </c>
    </row>
    <row r="56" spans="2:22" ht="15" x14ac:dyDescent="0.35">
      <c r="B56" s="32" t="s">
        <v>19</v>
      </c>
      <c r="C56" s="15">
        <v>163.9</v>
      </c>
      <c r="D56" s="13" t="s">
        <v>20</v>
      </c>
      <c r="E56" s="14">
        <v>0.37754603416717508</v>
      </c>
      <c r="F56" s="14" t="s">
        <v>20</v>
      </c>
      <c r="G56" s="14" t="s">
        <v>20</v>
      </c>
      <c r="H56" s="15">
        <v>1800</v>
      </c>
      <c r="I56" s="15">
        <v>111.38363099999999</v>
      </c>
      <c r="J56" s="15">
        <v>702.12610094958097</v>
      </c>
      <c r="K56" s="15">
        <v>2</v>
      </c>
      <c r="L56" s="15">
        <v>23.031434403672922</v>
      </c>
      <c r="M56" s="15">
        <v>88.352196596327076</v>
      </c>
      <c r="N56" s="18">
        <v>0.85</v>
      </c>
      <c r="O56" s="15">
        <v>20</v>
      </c>
      <c r="P56" s="18">
        <v>0.05</v>
      </c>
      <c r="Q56" s="15">
        <v>61.495873235005604</v>
      </c>
      <c r="R56" s="18" t="s">
        <v>20</v>
      </c>
      <c r="S56" s="64" t="s">
        <v>65</v>
      </c>
      <c r="T56" s="15">
        <v>25</v>
      </c>
      <c r="U56" s="18">
        <v>0.89577210799267837</v>
      </c>
      <c r="V56" s="18">
        <v>0.89577210799267837</v>
      </c>
    </row>
    <row r="57" spans="2:22" ht="15" x14ac:dyDescent="0.35">
      <c r="B57" s="32" t="s">
        <v>21</v>
      </c>
      <c r="C57" s="15">
        <v>185.22983599999995</v>
      </c>
      <c r="D57" s="13" t="s">
        <v>20</v>
      </c>
      <c r="E57" s="14">
        <v>0.29917963228664751</v>
      </c>
      <c r="F57" s="14">
        <v>0.29917963228664751</v>
      </c>
      <c r="G57" s="14">
        <v>0.29917963228664751</v>
      </c>
      <c r="H57" s="15">
        <v>1351</v>
      </c>
      <c r="I57" s="15">
        <v>74.868359195267601</v>
      </c>
      <c r="J57" s="15">
        <v>469.95276999999999</v>
      </c>
      <c r="K57" s="15">
        <v>7.7</v>
      </c>
      <c r="L57" s="15">
        <v>10.782321368477998</v>
      </c>
      <c r="M57" s="15">
        <v>64.086037826789607</v>
      </c>
      <c r="N57" s="18">
        <v>0.85</v>
      </c>
      <c r="O57" s="15">
        <v>20</v>
      </c>
      <c r="P57" s="18">
        <v>0.05</v>
      </c>
      <c r="Q57" s="15">
        <v>44.468564372294608</v>
      </c>
      <c r="R57" s="18" t="s">
        <v>20</v>
      </c>
      <c r="S57" s="15" t="s">
        <v>65</v>
      </c>
      <c r="T57" s="15">
        <v>30</v>
      </c>
      <c r="U57" s="18">
        <v>0.33300000000000002</v>
      </c>
      <c r="V57" s="18">
        <v>0.33300000000000002</v>
      </c>
    </row>
    <row r="58" spans="2:22" ht="15" x14ac:dyDescent="0.35">
      <c r="B58" s="32" t="s">
        <v>88</v>
      </c>
      <c r="C58" s="15">
        <v>304</v>
      </c>
      <c r="D58" s="13" t="s">
        <v>20</v>
      </c>
      <c r="E58" s="14">
        <v>0.14876999999999999</v>
      </c>
      <c r="F58" s="14" t="s">
        <v>20</v>
      </c>
      <c r="G58" s="14" t="s">
        <v>20</v>
      </c>
      <c r="H58" s="15">
        <v>1765</v>
      </c>
      <c r="I58" s="15">
        <v>79.824031199999993</v>
      </c>
      <c r="J58" s="15">
        <v>924.68051162790698</v>
      </c>
      <c r="K58" s="15">
        <v>0</v>
      </c>
      <c r="L58" s="15">
        <v>12.066131162790699</v>
      </c>
      <c r="M58" s="15">
        <v>67.757900037209296</v>
      </c>
      <c r="N58" s="18">
        <v>0.35</v>
      </c>
      <c r="O58" s="15">
        <v>5</v>
      </c>
      <c r="P58" s="18">
        <v>0.2</v>
      </c>
      <c r="Q58" s="15">
        <v>45.103227502325574</v>
      </c>
      <c r="R58" s="18">
        <v>0.35</v>
      </c>
      <c r="S58" s="15" t="s">
        <v>66</v>
      </c>
      <c r="T58" s="15">
        <v>35</v>
      </c>
      <c r="U58" s="18">
        <v>0.9</v>
      </c>
      <c r="V58" s="18">
        <v>1</v>
      </c>
    </row>
    <row r="59" spans="2:22" ht="15" x14ac:dyDescent="0.35">
      <c r="B59" s="32" t="s">
        <v>67</v>
      </c>
      <c r="C59" s="15">
        <v>283</v>
      </c>
      <c r="D59" s="13" t="s">
        <v>20</v>
      </c>
      <c r="E59" s="14">
        <v>0.33261236593503485</v>
      </c>
      <c r="F59" s="14" t="s">
        <v>20</v>
      </c>
      <c r="G59" s="14" t="s">
        <v>20</v>
      </c>
      <c r="H59" s="15">
        <v>1091</v>
      </c>
      <c r="I59" s="15">
        <v>102.69506581953982</v>
      </c>
      <c r="J59" s="15">
        <v>711.65828880000004</v>
      </c>
      <c r="K59" s="15">
        <v>41</v>
      </c>
      <c r="L59" s="15">
        <v>15.375333400000001</v>
      </c>
      <c r="M59" s="15">
        <v>87.319732419539818</v>
      </c>
      <c r="N59" s="18">
        <v>0.56000000000000005</v>
      </c>
      <c r="O59" s="15">
        <v>7</v>
      </c>
      <c r="P59" s="17">
        <v>0.14285714285714285</v>
      </c>
      <c r="Q59" s="15">
        <v>65.440509988672616</v>
      </c>
      <c r="R59" s="18" t="s">
        <v>20</v>
      </c>
      <c r="S59" s="64">
        <v>2028</v>
      </c>
      <c r="T59" s="15">
        <v>28.571428571428573</v>
      </c>
      <c r="U59" s="18">
        <v>1</v>
      </c>
      <c r="V59" s="18">
        <v>1</v>
      </c>
    </row>
    <row r="60" spans="2:22" ht="15" x14ac:dyDescent="0.35">
      <c r="B60" s="32" t="s">
        <v>68</v>
      </c>
      <c r="C60" s="15">
        <v>929</v>
      </c>
      <c r="D60" s="13" t="s">
        <v>20</v>
      </c>
      <c r="E60" s="14">
        <v>0.29842848000000005</v>
      </c>
      <c r="F60" s="14">
        <v>0.32622755938920001</v>
      </c>
      <c r="G60" s="14">
        <v>0.37161577601460005</v>
      </c>
      <c r="H60" s="15">
        <v>1032</v>
      </c>
      <c r="I60" s="15">
        <v>286.11173977344004</v>
      </c>
      <c r="J60" s="15">
        <v>1946.7919620000002</v>
      </c>
      <c r="K60" s="15">
        <v>29</v>
      </c>
      <c r="L60" s="15">
        <v>54.077554499999998</v>
      </c>
      <c r="M60" s="15">
        <v>232.03418527344004</v>
      </c>
      <c r="N60" s="18">
        <v>0.55000000000000004</v>
      </c>
      <c r="O60" s="15">
        <v>12</v>
      </c>
      <c r="P60" s="17">
        <v>8.3333333333333329E-2</v>
      </c>
      <c r="Q60" s="15">
        <v>164.09601277954502</v>
      </c>
      <c r="R60" s="18" t="s">
        <v>20</v>
      </c>
      <c r="S60" s="64">
        <v>2029</v>
      </c>
      <c r="T60" s="15">
        <v>30</v>
      </c>
      <c r="U60" s="18">
        <v>0.8</v>
      </c>
      <c r="V60" s="18">
        <v>1</v>
      </c>
    </row>
    <row r="61" spans="2:22" ht="15" x14ac:dyDescent="0.35">
      <c r="B61" s="32" t="s">
        <v>69</v>
      </c>
      <c r="C61" s="15">
        <v>3745</v>
      </c>
      <c r="D61" s="13" t="s">
        <v>20</v>
      </c>
      <c r="E61" s="14">
        <v>0.30508983000000001</v>
      </c>
      <c r="F61" s="14">
        <v>0.37472973478881599</v>
      </c>
      <c r="G61" s="14">
        <v>0.37089400620628804</v>
      </c>
      <c r="H61" s="15">
        <v>1006</v>
      </c>
      <c r="I61" s="15">
        <v>1149.4167818301</v>
      </c>
      <c r="J61" s="15">
        <v>7847.9396100000004</v>
      </c>
      <c r="K61" s="15">
        <v>7</v>
      </c>
      <c r="L61" s="15">
        <v>217.99832249999997</v>
      </c>
      <c r="M61" s="15">
        <v>931.41845933010006</v>
      </c>
      <c r="N61" s="18">
        <v>0.55000000000000004</v>
      </c>
      <c r="O61" s="15">
        <v>12</v>
      </c>
      <c r="P61" s="17">
        <v>8.3333333333333329E-2</v>
      </c>
      <c r="Q61" s="15">
        <v>657.54498679012499</v>
      </c>
      <c r="R61" s="18" t="s">
        <v>20</v>
      </c>
      <c r="S61" s="64">
        <v>2033</v>
      </c>
      <c r="T61" s="15">
        <v>30</v>
      </c>
      <c r="U61" s="18">
        <v>0.8</v>
      </c>
      <c r="V61" s="18">
        <v>1</v>
      </c>
    </row>
    <row r="62" spans="2:22" ht="15" x14ac:dyDescent="0.35">
      <c r="B62" s="32" t="s">
        <v>34</v>
      </c>
      <c r="C62" s="13" t="s">
        <v>20</v>
      </c>
      <c r="D62" s="15">
        <v>6542</v>
      </c>
      <c r="E62" s="14" t="s">
        <v>20</v>
      </c>
      <c r="F62" s="14" t="s">
        <v>20</v>
      </c>
      <c r="G62" s="14" t="s">
        <v>20</v>
      </c>
      <c r="H62" s="15" t="s">
        <v>20</v>
      </c>
      <c r="I62" s="15">
        <v>883.17000000000007</v>
      </c>
      <c r="J62" s="15">
        <v>2379.0637200000001</v>
      </c>
      <c r="K62" s="15">
        <v>4</v>
      </c>
      <c r="L62" s="15">
        <v>163.55000000000001</v>
      </c>
      <c r="M62" s="15">
        <v>719.62000000000012</v>
      </c>
      <c r="N62" s="18">
        <v>0.8</v>
      </c>
      <c r="O62" s="15">
        <v>20</v>
      </c>
      <c r="P62" s="18">
        <v>0.05</v>
      </c>
      <c r="Q62" s="15">
        <v>588.29568265600005</v>
      </c>
      <c r="R62" s="18" t="s">
        <v>20</v>
      </c>
      <c r="S62" s="15" t="s">
        <v>65</v>
      </c>
      <c r="T62" s="15">
        <v>24</v>
      </c>
      <c r="U62" s="18">
        <v>0.67200000000000004</v>
      </c>
      <c r="V62" s="18">
        <v>0.67200000000000004</v>
      </c>
    </row>
    <row r="63" spans="2:22" ht="15" x14ac:dyDescent="0.35">
      <c r="B63" s="32" t="s">
        <v>39</v>
      </c>
      <c r="C63" s="13" t="s">
        <v>20</v>
      </c>
      <c r="D63" s="15">
        <v>1236</v>
      </c>
      <c r="E63" s="14" t="s">
        <v>20</v>
      </c>
      <c r="F63" s="14">
        <v>161.1974107714905</v>
      </c>
      <c r="G63" s="14">
        <v>182.34074549866568</v>
      </c>
      <c r="H63" s="15" t="s">
        <v>20</v>
      </c>
      <c r="I63" s="15">
        <v>229.27486055999998</v>
      </c>
      <c r="J63" s="15">
        <v>887.360862</v>
      </c>
      <c r="K63" s="15">
        <v>54.4</v>
      </c>
      <c r="L63" s="15">
        <v>40.770634200000003</v>
      </c>
      <c r="M63" s="15">
        <v>188.50422635999996</v>
      </c>
      <c r="N63" s="18">
        <v>0.7</v>
      </c>
      <c r="O63" s="15">
        <v>7</v>
      </c>
      <c r="P63" s="17">
        <v>6.7000000000000004E-2</v>
      </c>
      <c r="Q63" s="15">
        <v>160.61447446733996</v>
      </c>
      <c r="R63" s="18" t="s">
        <v>20</v>
      </c>
      <c r="S63" s="15" t="s">
        <v>66</v>
      </c>
      <c r="T63" s="15">
        <v>30</v>
      </c>
      <c r="U63" s="18">
        <v>0.33300000000000002</v>
      </c>
      <c r="V63" s="18">
        <v>0.33300000000000002</v>
      </c>
    </row>
    <row r="64" spans="2:22" ht="15" x14ac:dyDescent="0.35">
      <c r="B64" s="32" t="s">
        <v>70</v>
      </c>
      <c r="C64" s="13" t="s">
        <v>20</v>
      </c>
      <c r="D64" s="15">
        <v>20</v>
      </c>
      <c r="E64" s="14" t="s">
        <v>20</v>
      </c>
      <c r="F64" s="14" t="s">
        <v>20</v>
      </c>
      <c r="G64" s="14" t="s">
        <v>20</v>
      </c>
      <c r="H64" s="15" t="s">
        <v>20</v>
      </c>
      <c r="I64" s="15">
        <v>8.0387953105363437</v>
      </c>
      <c r="J64" s="15">
        <v>34.249796340000003</v>
      </c>
      <c r="K64" s="15">
        <v>20</v>
      </c>
      <c r="L64" s="15">
        <v>2.2924795800000002</v>
      </c>
      <c r="M64" s="15">
        <v>5.7463157305363435</v>
      </c>
      <c r="N64" s="18">
        <v>0.4</v>
      </c>
      <c r="O64" s="15">
        <v>7</v>
      </c>
      <c r="P64" s="17">
        <v>0.14285714285714285</v>
      </c>
      <c r="Q64" s="15">
        <v>4.7873214330163432</v>
      </c>
      <c r="R64" s="18">
        <v>0.4</v>
      </c>
      <c r="S64" s="15" t="s">
        <v>94</v>
      </c>
      <c r="T64" s="15">
        <v>20</v>
      </c>
      <c r="U64" s="18">
        <v>0.67</v>
      </c>
      <c r="V64" s="18">
        <v>1</v>
      </c>
    </row>
    <row r="65" spans="2:22" ht="15" x14ac:dyDescent="0.35">
      <c r="B65" s="32" t="s">
        <v>95</v>
      </c>
      <c r="C65" s="13" t="s">
        <v>20</v>
      </c>
      <c r="D65" s="15">
        <v>440</v>
      </c>
      <c r="E65" s="14" t="s">
        <v>20</v>
      </c>
      <c r="F65" s="14" t="s">
        <v>20</v>
      </c>
      <c r="G65" s="14" t="s">
        <v>20</v>
      </c>
      <c r="H65" s="15" t="s">
        <v>20</v>
      </c>
      <c r="I65" s="15">
        <v>55.739159999999998</v>
      </c>
      <c r="J65" s="15">
        <v>521.35619999999994</v>
      </c>
      <c r="K65" s="15">
        <v>0</v>
      </c>
      <c r="L65" s="15">
        <v>17.191200000000002</v>
      </c>
      <c r="M65" s="15">
        <v>38.547959999999996</v>
      </c>
      <c r="N65" s="18">
        <v>0.4</v>
      </c>
      <c r="O65" s="15">
        <v>10</v>
      </c>
      <c r="P65" s="17">
        <v>0.1</v>
      </c>
      <c r="Q65" s="15">
        <v>22.907274000000001</v>
      </c>
      <c r="R65" s="18">
        <v>0.3</v>
      </c>
      <c r="S65" s="15" t="s">
        <v>72</v>
      </c>
      <c r="T65" s="15">
        <v>30</v>
      </c>
      <c r="U65" s="18">
        <v>0.9</v>
      </c>
      <c r="V65" s="18">
        <v>1</v>
      </c>
    </row>
    <row r="66" spans="2:22" ht="15" x14ac:dyDescent="0.35">
      <c r="B66" s="32" t="s">
        <v>84</v>
      </c>
      <c r="C66" s="13" t="s">
        <v>20</v>
      </c>
      <c r="D66" s="15">
        <v>520</v>
      </c>
      <c r="E66" s="14" t="s">
        <v>20</v>
      </c>
      <c r="F66" s="13">
        <v>127.43440437120394</v>
      </c>
      <c r="G66" s="13">
        <v>105.84223854549337</v>
      </c>
      <c r="H66" s="15" t="s">
        <v>20</v>
      </c>
      <c r="I66" s="15">
        <v>36.898471740000005</v>
      </c>
      <c r="J66" s="15">
        <v>277.47005000000001</v>
      </c>
      <c r="K66" s="15">
        <v>0</v>
      </c>
      <c r="L66" s="15">
        <v>10.594310999999999</v>
      </c>
      <c r="M66" s="15">
        <v>26.304160740000007</v>
      </c>
      <c r="N66" s="18">
        <v>0.59</v>
      </c>
      <c r="O66" s="15">
        <v>23</v>
      </c>
      <c r="P66" s="18">
        <v>4.3478260869565216E-2</v>
      </c>
      <c r="Q66" s="15">
        <v>16.750200990380009</v>
      </c>
      <c r="R66" s="18" t="s">
        <v>20</v>
      </c>
      <c r="S66" s="15" t="s">
        <v>37</v>
      </c>
      <c r="T66" s="15">
        <v>30</v>
      </c>
      <c r="U66" s="18">
        <v>0.49874999999999997</v>
      </c>
      <c r="V66" s="18">
        <v>0.52500000000000002</v>
      </c>
    </row>
    <row r="67" spans="2:22" ht="15" x14ac:dyDescent="0.35">
      <c r="B67" s="32" t="s">
        <v>85</v>
      </c>
      <c r="C67" s="13" t="s">
        <v>20</v>
      </c>
      <c r="D67" s="15">
        <v>772</v>
      </c>
      <c r="E67" s="14" t="s">
        <v>20</v>
      </c>
      <c r="F67" s="13">
        <v>127.43440437120394</v>
      </c>
      <c r="G67" s="13">
        <v>105.84223854549337</v>
      </c>
      <c r="H67" s="15" t="s">
        <v>20</v>
      </c>
      <c r="I67" s="15">
        <v>54.780038814000008</v>
      </c>
      <c r="J67" s="15">
        <v>411.936305</v>
      </c>
      <c r="K67" s="15">
        <v>0</v>
      </c>
      <c r="L67" s="15">
        <v>15.728477099999999</v>
      </c>
      <c r="M67" s="15">
        <v>39.051561714000009</v>
      </c>
      <c r="N67" s="18">
        <v>0.59</v>
      </c>
      <c r="O67" s="15">
        <v>23</v>
      </c>
      <c r="P67" s="17">
        <v>4.3478260869565216E-2</v>
      </c>
      <c r="Q67" s="15">
        <v>35.396562454000005</v>
      </c>
      <c r="R67" s="18" t="s">
        <v>20</v>
      </c>
      <c r="S67" s="15" t="s">
        <v>37</v>
      </c>
      <c r="T67" s="15">
        <v>30</v>
      </c>
      <c r="U67" s="18">
        <v>0.47250000000000003</v>
      </c>
      <c r="V67" s="18">
        <v>0.52500000000000002</v>
      </c>
    </row>
    <row r="68" spans="2:22" ht="15" x14ac:dyDescent="0.35">
      <c r="B68" s="32" t="s">
        <v>87</v>
      </c>
      <c r="C68" s="13" t="s">
        <v>20</v>
      </c>
      <c r="D68" s="15">
        <v>100</v>
      </c>
      <c r="E68" s="14" t="s">
        <v>20</v>
      </c>
      <c r="F68" s="13">
        <v>190.24247004423671</v>
      </c>
      <c r="G68" s="13">
        <v>196.650234127316</v>
      </c>
      <c r="H68" s="15" t="s">
        <v>20</v>
      </c>
      <c r="I68" s="15">
        <v>18.23929</v>
      </c>
      <c r="J68" s="15">
        <v>103.54535962877031</v>
      </c>
      <c r="K68" s="15">
        <v>0</v>
      </c>
      <c r="L68" s="15">
        <v>2.5224549999999999</v>
      </c>
      <c r="M68" s="15">
        <v>15.716835</v>
      </c>
      <c r="N68" s="18">
        <v>0.45</v>
      </c>
      <c r="O68" s="15">
        <v>12</v>
      </c>
      <c r="P68" s="18">
        <v>8.3333333333333329E-2</v>
      </c>
      <c r="Q68" s="15">
        <v>14.986691728538283</v>
      </c>
      <c r="R68" s="18" t="s">
        <v>20</v>
      </c>
      <c r="S68" s="64">
        <v>2028</v>
      </c>
      <c r="T68" s="15">
        <v>28.571428571428573</v>
      </c>
      <c r="U68" s="18">
        <v>1</v>
      </c>
      <c r="V68" s="18">
        <v>1</v>
      </c>
    </row>
    <row r="69" spans="2:22" ht="15" x14ac:dyDescent="0.35">
      <c r="B69" s="32" t="s">
        <v>96</v>
      </c>
      <c r="C69" s="13" t="s">
        <v>20</v>
      </c>
      <c r="D69" s="15">
        <v>100</v>
      </c>
      <c r="E69" s="14" t="s">
        <v>20</v>
      </c>
      <c r="F69" s="13">
        <v>198.255324696494</v>
      </c>
      <c r="G69" s="13">
        <v>200.10301596536652</v>
      </c>
      <c r="H69" s="15" t="s">
        <v>20</v>
      </c>
      <c r="I69" s="15">
        <v>24.079743499999999</v>
      </c>
      <c r="J69" s="15">
        <v>86.648269599999992</v>
      </c>
      <c r="K69" s="15">
        <v>0</v>
      </c>
      <c r="L69" s="15">
        <v>7.5673650000000006</v>
      </c>
      <c r="M69" s="15">
        <v>16.512378499999997</v>
      </c>
      <c r="N69" s="18">
        <v>0.5</v>
      </c>
      <c r="O69" s="15">
        <v>7</v>
      </c>
      <c r="P69" s="18">
        <v>0.14285714285714285</v>
      </c>
      <c r="Q69" s="15">
        <v>16.004159727999998</v>
      </c>
      <c r="R69" s="18" t="s">
        <v>20</v>
      </c>
      <c r="S69" s="64" t="s">
        <v>32</v>
      </c>
      <c r="T69" s="15">
        <v>30</v>
      </c>
      <c r="U69" s="18">
        <v>1</v>
      </c>
      <c r="V69" s="18">
        <v>1</v>
      </c>
    </row>
    <row r="70" spans="2:22" ht="15" x14ac:dyDescent="0.35">
      <c r="B70" s="32" t="s">
        <v>73</v>
      </c>
      <c r="C70" s="13" t="s">
        <v>20</v>
      </c>
      <c r="D70" s="15">
        <v>260</v>
      </c>
      <c r="E70" s="14" t="s">
        <v>20</v>
      </c>
      <c r="F70" s="13">
        <v>285.37719480960004</v>
      </c>
      <c r="G70" s="13">
        <v>308.72695238135998</v>
      </c>
      <c r="H70" s="15" t="s">
        <v>20</v>
      </c>
      <c r="I70" s="15">
        <v>50.004534</v>
      </c>
      <c r="J70" s="15">
        <v>359.979354</v>
      </c>
      <c r="K70" s="15">
        <v>2</v>
      </c>
      <c r="L70" s="15">
        <v>11.857203</v>
      </c>
      <c r="M70" s="15">
        <v>38.147331000000001</v>
      </c>
      <c r="N70" s="18">
        <v>0.6</v>
      </c>
      <c r="O70" s="15">
        <v>10</v>
      </c>
      <c r="P70" s="18">
        <v>0.1</v>
      </c>
      <c r="Q70" s="15">
        <v>23.859750439740004</v>
      </c>
      <c r="R70" s="18" t="s">
        <v>20</v>
      </c>
      <c r="S70" s="64">
        <v>2028</v>
      </c>
      <c r="T70" s="15">
        <v>30</v>
      </c>
      <c r="U70" s="18">
        <v>1</v>
      </c>
      <c r="V70" s="18">
        <v>1</v>
      </c>
    </row>
    <row r="71" spans="2:22" ht="15" x14ac:dyDescent="0.35">
      <c r="B71" s="39" t="s">
        <v>41</v>
      </c>
      <c r="C71" s="26">
        <v>5610.1298360000001</v>
      </c>
      <c r="D71" s="26">
        <v>9990</v>
      </c>
      <c r="E71" s="25" t="s">
        <v>20</v>
      </c>
      <c r="F71" s="25" t="s">
        <v>20</v>
      </c>
      <c r="G71" s="25" t="s">
        <v>20</v>
      </c>
      <c r="H71" s="25" t="s">
        <v>20</v>
      </c>
      <c r="I71" s="26">
        <v>3164.5245027428837</v>
      </c>
      <c r="J71" s="26">
        <v>17664.759159946254</v>
      </c>
      <c r="K71" s="23">
        <v>167.1</v>
      </c>
      <c r="L71" s="26">
        <v>605.40522221494155</v>
      </c>
      <c r="M71" s="26">
        <v>2559.1192805279429</v>
      </c>
      <c r="N71" s="65" t="s">
        <v>20</v>
      </c>
      <c r="O71" s="66" t="s">
        <v>20</v>
      </c>
      <c r="P71" s="67" t="s">
        <v>20</v>
      </c>
      <c r="Q71" s="26">
        <v>1921.7512925649835</v>
      </c>
      <c r="R71" s="25" t="s">
        <v>20</v>
      </c>
      <c r="S71" s="25" t="s">
        <v>20</v>
      </c>
      <c r="T71" s="25" t="s">
        <v>20</v>
      </c>
      <c r="U71" s="25" t="s">
        <v>20</v>
      </c>
      <c r="V71" s="25" t="s">
        <v>20</v>
      </c>
    </row>
    <row r="72" spans="2:22" ht="15" x14ac:dyDescent="0.35">
      <c r="B72" s="43"/>
      <c r="C72" s="46"/>
      <c r="D72" s="46"/>
      <c r="E72" s="58"/>
      <c r="F72" s="58"/>
      <c r="G72" s="58"/>
      <c r="H72" s="58"/>
      <c r="I72" s="46"/>
      <c r="J72" s="46"/>
      <c r="K72" s="68"/>
      <c r="L72" s="46"/>
      <c r="M72" s="46"/>
      <c r="N72" s="69"/>
      <c r="O72" s="70"/>
      <c r="P72" s="71"/>
      <c r="Q72" s="46"/>
      <c r="R72" s="58"/>
      <c r="S72" s="58"/>
      <c r="T72" s="58"/>
      <c r="U72" s="58"/>
      <c r="V72" s="58"/>
    </row>
    <row r="73" spans="2:22" ht="15" x14ac:dyDescent="0.35">
      <c r="B73" s="43"/>
      <c r="C73" s="46"/>
      <c r="D73" s="46"/>
      <c r="E73" s="58"/>
      <c r="F73" s="58"/>
      <c r="G73" s="58"/>
      <c r="H73" s="58"/>
      <c r="I73" s="46"/>
      <c r="J73" s="46"/>
      <c r="K73" s="68"/>
      <c r="L73" s="46"/>
      <c r="M73" s="46"/>
      <c r="N73" s="69"/>
      <c r="O73" s="70"/>
      <c r="P73" s="71"/>
      <c r="Q73" s="46"/>
      <c r="R73" s="58"/>
      <c r="S73" s="58"/>
      <c r="T73" s="58"/>
      <c r="U73" s="58"/>
      <c r="V73" s="58"/>
    </row>
  </sheetData>
  <conditionalFormatting sqref="B3:D3">
    <cfRule type="containsErrors" priority="97">
      <formula>ISERROR(B3)</formula>
    </cfRule>
  </conditionalFormatting>
  <conditionalFormatting sqref="E3:G3">
    <cfRule type="containsErrors" dxfId="63" priority="54">
      <formula>ISERROR(E3)</formula>
    </cfRule>
  </conditionalFormatting>
  <conditionalFormatting sqref="H3">
    <cfRule type="containsErrors" priority="98">
      <formula>ISERROR(H3)</formula>
    </cfRule>
  </conditionalFormatting>
  <conditionalFormatting sqref="I3:J3">
    <cfRule type="containsErrors" dxfId="59" priority="90">
      <formula>ISERROR(I3)</formula>
    </cfRule>
  </conditionalFormatting>
  <conditionalFormatting sqref="L3:M3">
    <cfRule type="containsErrors" dxfId="56" priority="88">
      <formula>ISERROR(L3)</formula>
    </cfRule>
  </conditionalFormatting>
  <conditionalFormatting sqref="N3:O3">
    <cfRule type="containsErrors" priority="96">
      <formula>ISERROR(N3)</formula>
    </cfRule>
  </conditionalFormatting>
  <conditionalFormatting sqref="Q3">
    <cfRule type="containsErrors" dxfId="53" priority="86">
      <formula>ISERROR(Q3)</formula>
    </cfRule>
  </conditionalFormatting>
  <conditionalFormatting sqref="R3:U3">
    <cfRule type="containsErrors" priority="92">
      <formula>ISERROR(R3)</formula>
    </cfRule>
  </conditionalFormatting>
  <conditionalFormatting sqref="N19">
    <cfRule type="expression" dxfId="34" priority="19">
      <formula>ISERROR(N19)</formula>
    </cfRule>
  </conditionalFormatting>
  <conditionalFormatting sqref="B19">
    <cfRule type="expression" dxfId="33" priority="20">
      <formula>ISERROR(B19)</formula>
    </cfRule>
  </conditionalFormatting>
  <conditionalFormatting sqref="C19">
    <cfRule type="expression" dxfId="32" priority="21">
      <formula>ISERROR(C19)</formula>
    </cfRule>
  </conditionalFormatting>
  <conditionalFormatting sqref="H19">
    <cfRule type="expression" dxfId="31" priority="22">
      <formula>ISERROR(H19)</formula>
    </cfRule>
  </conditionalFormatting>
  <conditionalFormatting sqref="D19">
    <cfRule type="expression" dxfId="30" priority="23">
      <formula>ISERROR(D19)</formula>
    </cfRule>
  </conditionalFormatting>
  <conditionalFormatting sqref="O19">
    <cfRule type="expression" dxfId="29" priority="24">
      <formula>ISERROR(O19)</formula>
    </cfRule>
  </conditionalFormatting>
  <conditionalFormatting sqref="S19">
    <cfRule type="expression" dxfId="28" priority="25">
      <formula>ISERROR(S19)</formula>
    </cfRule>
  </conditionalFormatting>
  <conditionalFormatting sqref="T19">
    <cfRule type="expression" dxfId="27" priority="26">
      <formula>ISERROR(T19)</formula>
    </cfRule>
  </conditionalFormatting>
  <conditionalFormatting sqref="Q19">
    <cfRule type="expression" dxfId="26" priority="27">
      <formula>ISERROR(Q19)</formula>
    </cfRule>
  </conditionalFormatting>
  <conditionalFormatting sqref="M19">
    <cfRule type="expression" dxfId="25" priority="28">
      <formula>ISERROR(M19)</formula>
    </cfRule>
  </conditionalFormatting>
  <conditionalFormatting sqref="L19">
    <cfRule type="expression" dxfId="24" priority="29">
      <formula>ISERROR(L19)</formula>
    </cfRule>
  </conditionalFormatting>
  <conditionalFormatting sqref="J19">
    <cfRule type="expression" dxfId="23" priority="30">
      <formula>ISERROR(J19)</formula>
    </cfRule>
  </conditionalFormatting>
  <conditionalFormatting sqref="I19">
    <cfRule type="expression" dxfId="22" priority="31">
      <formula>ISERROR(I19)</formula>
    </cfRule>
  </conditionalFormatting>
  <conditionalFormatting sqref="E19">
    <cfRule type="expression" dxfId="21" priority="32">
      <formula>ISERROR(E19)</formula>
    </cfRule>
  </conditionalFormatting>
  <conditionalFormatting sqref="R19">
    <cfRule type="expression" dxfId="20" priority="33">
      <formula>ISERROR(R19)</formula>
    </cfRule>
  </conditionalFormatting>
  <conditionalFormatting sqref="F19:G19">
    <cfRule type="expression" dxfId="19" priority="34">
      <formula>ISERROR(F19)</formula>
    </cfRule>
  </conditionalFormatting>
  <conditionalFormatting sqref="F30:G30">
    <cfRule type="expression" dxfId="17" priority="18">
      <formula>ISERROR(F30)</formula>
    </cfRule>
  </conditionalFormatting>
  <conditionalFormatting sqref="B55">
    <cfRule type="expression" dxfId="16" priority="1">
      <formula>ISERROR(B55)</formula>
    </cfRule>
  </conditionalFormatting>
  <conditionalFormatting sqref="C55">
    <cfRule type="expression" dxfId="15" priority="2">
      <formula>ISERROR(C55)</formula>
    </cfRule>
  </conditionalFormatting>
  <conditionalFormatting sqref="H55">
    <cfRule type="expression" dxfId="14" priority="3">
      <formula>ISERROR(H55)</formula>
    </cfRule>
  </conditionalFormatting>
  <conditionalFormatting sqref="D55">
    <cfRule type="expression" dxfId="13" priority="4">
      <formula>ISERROR(D55)</formula>
    </cfRule>
  </conditionalFormatting>
  <conditionalFormatting sqref="N55">
    <cfRule type="expression" dxfId="12" priority="5">
      <formula>ISERROR(N55)</formula>
    </cfRule>
  </conditionalFormatting>
  <conditionalFormatting sqref="O55">
    <cfRule type="expression" dxfId="11" priority="6">
      <formula>ISERROR(O55)</formula>
    </cfRule>
  </conditionalFormatting>
  <conditionalFormatting sqref="R55">
    <cfRule type="expression" dxfId="10" priority="7">
      <formula>ISERROR(R55)</formula>
    </cfRule>
  </conditionalFormatting>
  <conditionalFormatting sqref="S55">
    <cfRule type="expression" dxfId="9" priority="8">
      <formula>ISERROR(S55)</formula>
    </cfRule>
  </conditionalFormatting>
  <conditionalFormatting sqref="T55">
    <cfRule type="expression" dxfId="8" priority="9">
      <formula>ISERROR(T55)</formula>
    </cfRule>
  </conditionalFormatting>
  <conditionalFormatting sqref="U55">
    <cfRule type="expression" dxfId="7" priority="10">
      <formula>ISERROR(U55)</formula>
    </cfRule>
  </conditionalFormatting>
  <conditionalFormatting sqref="E55">
    <cfRule type="expression" dxfId="6" priority="11">
      <formula>ISERROR(E55)</formula>
    </cfRule>
  </conditionalFormatting>
  <conditionalFormatting sqref="I55">
    <cfRule type="expression" dxfId="5" priority="12">
      <formula>ISERROR(I55)</formula>
    </cfRule>
  </conditionalFormatting>
  <conditionalFormatting sqref="J55">
    <cfRule type="expression" dxfId="4" priority="13">
      <formula>ISERROR(J55)</formula>
    </cfRule>
  </conditionalFormatting>
  <conditionalFormatting sqref="L55">
    <cfRule type="expression" dxfId="3" priority="14">
      <formula>ISERROR(L55)</formula>
    </cfRule>
  </conditionalFormatting>
  <conditionalFormatting sqref="M55">
    <cfRule type="expression" dxfId="2" priority="15">
      <formula>ISERROR(M55)</formula>
    </cfRule>
  </conditionalFormatting>
  <conditionalFormatting sqref="Q55">
    <cfRule type="expression" dxfId="1" priority="16">
      <formula>ISERROR(Q55)</formula>
    </cfRule>
  </conditionalFormatting>
  <conditionalFormatting sqref="F55:G55">
    <cfRule type="expression" dxfId="0" priority="17">
      <formula>ISERROR(F55)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Ilai Mihowitz</dc:creator>
  <cp:lastModifiedBy>Ilai Mihowitz</cp:lastModifiedBy>
  <dcterms:created xsi:type="dcterms:W3CDTF">2025-06-08T07:13:01Z</dcterms:created>
  <dcterms:modified xsi:type="dcterms:W3CDTF">2025-12-01T09:01:18Z</dcterms:modified>
</cp:coreProperties>
</file>