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שוק ההון\24 רבעון 2 2024\01 נתונים\"/>
    </mc:Choice>
  </mc:AlternateContent>
  <xr:revisionPtr revIDLastSave="0" documentId="8_{A2A160F1-C537-4D1F-B94A-63AB1FA2702A}" xr6:coauthVersionLast="47" xr6:coauthVersionMax="47" xr10:uidLastSave="{00000000-0000-0000-0000-000000000000}"/>
  <bookViews>
    <workbookView xWindow="-28920" yWindow="-120" windowWidth="29040" windowHeight="15720" xr2:uid="{C83D0B6E-1034-486D-80B0-7C52EB62DA57}"/>
  </bookViews>
  <sheets>
    <sheet name="Sheet1" sheetId="1" r:id="rId1"/>
  </sheets>
  <externalReferences>
    <externalReference r:id="rId2"/>
  </externalReferences>
  <definedNames>
    <definedName name="EUR">'[1]General data'!$C$14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<sst xmlns="http://schemas.openxmlformats.org/spreadsheetml/2006/main" count="409" uniqueCount="75">
  <si>
    <t>אנליסטים מחוברים</t>
  </si>
  <si>
    <t>סגמנט/ מדינה</t>
  </si>
  <si>
    <t>הספק חזוי (MWp)</t>
  </si>
  <si>
    <t>קיבולת (MWh)</t>
  </si>
  <si>
    <t>תעריף משוקלל   (₪)</t>
  </si>
  <si>
    <t>שעות ייצור שנתיות חזויות
(KWh/KWp)</t>
  </si>
  <si>
    <t xml:space="preserve"> הכנסות צפויות</t>
  </si>
  <si>
    <t>סך עלויות הקמה חזויות</t>
  </si>
  <si>
    <t>עלות תפעול שנתית כוללת</t>
  </si>
  <si>
    <t>EBITDA חזויה</t>
  </si>
  <si>
    <t>יתרת ההלוואה - חוב בכיר</t>
  </si>
  <si>
    <t xml:space="preserve"> (יתרת) תקופת הלוואה חזויה (שנים)</t>
  </si>
  <si>
    <t>FFO חזוי</t>
  </si>
  <si>
    <t xml:space="preserve">שיעור ה-Tax Equity בהשקעה </t>
  </si>
  <si>
    <t>מועד השלמת הקמה</t>
  </si>
  <si>
    <t>יתרת חיי הפרויקט / אורך חיי הפרויקט ממועד החיבור (שנים)</t>
  </si>
  <si>
    <t>שיעור החזקה</t>
  </si>
  <si>
    <t>חלק החברה בתזרים</t>
  </si>
  <si>
    <t>----</t>
  </si>
  <si>
    <t>סה"כ</t>
  </si>
  <si>
    <t>אנליסטים מוכנים לחיבור</t>
  </si>
  <si>
    <t>שיעור מינוף חזוי (חוב בכיר)</t>
  </si>
  <si>
    <t>אנליסטים בהקמה</t>
  </si>
  <si>
    <t>סכום הון עצמי שהושקע למועד הדו"ח</t>
  </si>
  <si>
    <t>Stendal</t>
  </si>
  <si>
    <t>אנליסטים לקראת הקמה</t>
  </si>
  <si>
    <t>Sunprime</t>
  </si>
  <si>
    <t>Cybinka</t>
  </si>
  <si>
    <t>אגירה מאחורי המונה</t>
  </si>
  <si>
    <t>הקמה ולקראת הקמה (למצגת)</t>
  </si>
  <si>
    <t>ישראל PV</t>
  </si>
  <si>
    <t>Blue Sky</t>
  </si>
  <si>
    <t>אנליסטים ברישוי</t>
  </si>
  <si>
    <t>Noventum - Distribution</t>
  </si>
  <si>
    <t>Noventum - Transmission</t>
  </si>
  <si>
    <t>אנליסטים בפיתוח</t>
  </si>
  <si>
    <t>2018-2024</t>
  </si>
  <si>
    <t>2022-2024</t>
  </si>
  <si>
    <t>24-30</t>
  </si>
  <si>
    <t>Ollmedilla</t>
  </si>
  <si>
    <t>H1 2022</t>
  </si>
  <si>
    <t>Sabinar 1</t>
  </si>
  <si>
    <t>Ratesti</t>
  </si>
  <si>
    <t>Krzywinskie</t>
  </si>
  <si>
    <t>H1 2023</t>
  </si>
  <si>
    <t>Dziewoklucz 1</t>
  </si>
  <si>
    <t>Sabinar 2</t>
  </si>
  <si>
    <t>Buxton</t>
  </si>
  <si>
    <t>2024</t>
  </si>
  <si>
    <t>2024-2025</t>
  </si>
  <si>
    <t>Iepuresti</t>
  </si>
  <si>
    <t>H2 2025</t>
  </si>
  <si>
    <t>Corbii Mari</t>
  </si>
  <si>
    <t>H1 2026</t>
  </si>
  <si>
    <t>Ghimpati</t>
  </si>
  <si>
    <t>Slobozia</t>
  </si>
  <si>
    <t>Ada</t>
  </si>
  <si>
    <t>H2 2024</t>
  </si>
  <si>
    <t>Cellarhead</t>
  </si>
  <si>
    <t>2025</t>
  </si>
  <si>
    <t>H2 2026</t>
  </si>
  <si>
    <t>Sabinar 3</t>
  </si>
  <si>
    <t>Iepuresti 2 (Volter)</t>
  </si>
  <si>
    <t>Turners Farm/Barnacre</t>
  </si>
  <si>
    <t>2024 - 2025</t>
  </si>
  <si>
    <t>2025-2026</t>
  </si>
  <si>
    <t>2026-2027</t>
  </si>
  <si>
    <t>פולין</t>
  </si>
  <si>
    <t>Toton</t>
  </si>
  <si>
    <t>ארה"ב - Blue sky</t>
  </si>
  <si>
    <t>יוון</t>
  </si>
  <si>
    <t>סאנפריים - אגירה</t>
  </si>
  <si>
    <t>נובנטום</t>
  </si>
  <si>
    <t>רומניה</t>
  </si>
  <si>
    <t>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</si>
</sst>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yyyy"/>
    <numFmt numFmtId="167" formatCode="0.0000%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rgb="FFFFFFFF"/>
      <name val="Assistant SemiBold"/>
      <charset val="177"/>
    </font>
    <font>
      <sz val="10"/>
      <color rgb="FF75C699"/>
      <name val="Assistant SemiBold"/>
      <charset val="177"/>
    </font>
    <font>
      <sz val="10"/>
      <color rgb="FF275065"/>
      <name val="Barlow Black"/>
    </font>
    <font>
      <sz val="11"/>
      <color theme="1"/>
      <name val="Assistant"/>
      <charset val="177"/>
    </font>
    <font>
      <sz val="10"/>
      <color rgb="FF3E3E3E"/>
      <name val="Assistant"/>
      <charset val="177"/>
    </font>
    <font>
      <b/>
      <sz val="10"/>
      <color rgb="FF275065"/>
      <name val="Barlow Black"/>
    </font>
    <font>
      <b/>
      <sz val="11"/>
      <color theme="1"/>
      <name val="Assistant"/>
      <charset val="177"/>
    </font>
    <font>
      <sz val="1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75C699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CBA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3" fontId="0" fillId="2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 readingOrder="1"/>
    </xf>
    <xf numFmtId="0" fontId="4" fillId="4" borderId="1" xfId="2" applyFont="1" applyFill="1" applyBorder="1" applyAlignment="1">
      <alignment horizontal="center" vertical="center" wrapText="1" readingOrder="2"/>
    </xf>
    <xf numFmtId="0" fontId="4" fillId="4" borderId="2" xfId="2" applyFont="1" applyFill="1" applyBorder="1" applyAlignment="1">
      <alignment horizontal="center" vertical="center" wrapText="1" readingOrder="2"/>
    </xf>
    <xf numFmtId="0" fontId="4" fillId="4" borderId="3" xfId="2" applyFont="1" applyFill="1" applyBorder="1" applyAlignment="1">
      <alignment horizontal="center" vertical="center" wrapText="1" readingOrder="2"/>
    </xf>
    <xf numFmtId="0" fontId="5" fillId="0" borderId="2" xfId="2" applyFont="1" applyBorder="1" applyAlignment="1">
      <alignment vertical="center"/>
    </xf>
    <xf numFmtId="164" fontId="6" fillId="0" borderId="2" xfId="2" applyNumberFormat="1" applyFont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164" fontId="6" fillId="5" borderId="2" xfId="2" quotePrefix="1" applyNumberFormat="1" applyFont="1" applyFill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166" fontId="7" fillId="6" borderId="2" xfId="0" applyNumberFormat="1" applyFont="1" applyFill="1" applyBorder="1" applyAlignment="1">
      <alignment horizontal="center" vertical="center" wrapText="1" readingOrder="1"/>
    </xf>
    <xf numFmtId="0" fontId="8" fillId="0" borderId="2" xfId="2" applyFont="1" applyBorder="1" applyAlignment="1">
      <alignment vertical="center"/>
    </xf>
    <xf numFmtId="164" fontId="9" fillId="0" borderId="2" xfId="2" quotePrefix="1" applyNumberFormat="1" applyFont="1" applyBorder="1" applyAlignment="1">
      <alignment horizontal="center" vertical="center"/>
    </xf>
    <xf numFmtId="165" fontId="9" fillId="0" borderId="2" xfId="2" quotePrefix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64" fontId="1" fillId="0" borderId="2" xfId="2" applyNumberForma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/>
    </xf>
    <xf numFmtId="3" fontId="1" fillId="0" borderId="2" xfId="2" applyNumberFormat="1" applyBorder="1" applyAlignment="1">
      <alignment horizontal="center" vertical="center"/>
    </xf>
    <xf numFmtId="9" fontId="1" fillId="7" borderId="2" xfId="2" applyNumberFormat="1" applyFill="1" applyBorder="1" applyAlignment="1">
      <alignment horizontal="center" vertical="center"/>
    </xf>
    <xf numFmtId="164" fontId="1" fillId="8" borderId="2" xfId="2" quotePrefix="1" applyNumberFormat="1" applyFill="1" applyBorder="1" applyAlignment="1">
      <alignment horizontal="center" vertical="center"/>
    </xf>
    <xf numFmtId="164" fontId="2" fillId="0" borderId="2" xfId="2" quotePrefix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9" fontId="10" fillId="7" borderId="2" xfId="2" applyNumberFormat="1" applyFont="1" applyFill="1" applyBorder="1" applyAlignment="1">
      <alignment horizontal="center" vertical="center"/>
    </xf>
    <xf numFmtId="9" fontId="10" fillId="6" borderId="2" xfId="2" applyNumberFormat="1" applyFont="1" applyFill="1" applyBorder="1" applyAlignment="1">
      <alignment horizontal="center" vertical="center"/>
    </xf>
    <xf numFmtId="166" fontId="1" fillId="0" borderId="2" xfId="2" applyNumberFormat="1" applyBorder="1" applyAlignment="1">
      <alignment horizontal="center" vertical="center"/>
    </xf>
    <xf numFmtId="164" fontId="6" fillId="8" borderId="2" xfId="2" quotePrefix="1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164" fontId="2" fillId="0" borderId="0" xfId="2" quotePrefix="1" applyNumberFormat="1" applyFont="1" applyAlignment="1">
      <alignment horizontal="center" vertical="center"/>
    </xf>
    <xf numFmtId="164" fontId="1" fillId="0" borderId="0" xfId="2" quotePrefix="1" applyNumberFormat="1" applyAlignment="1">
      <alignment horizontal="center" vertical="center"/>
    </xf>
    <xf numFmtId="9" fontId="1" fillId="0" borderId="0" xfId="1" quotePrefix="1" applyFont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  <xf numFmtId="3" fontId="0" fillId="9" borderId="0" xfId="0" applyNumberFormat="1" applyFill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49" fontId="1" fillId="0" borderId="2" xfId="2" applyNumberForma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9" fontId="2" fillId="0" borderId="0" xfId="1" quotePrefix="1" applyFont="1" applyAlignment="1">
      <alignment horizontal="center" vertical="center"/>
    </xf>
    <xf numFmtId="165" fontId="1" fillId="0" borderId="2" xfId="2" applyNumberFormat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9" fontId="10" fillId="0" borderId="2" xfId="2" applyNumberFormat="1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5" fillId="7" borderId="2" xfId="2" applyFont="1" applyFill="1" applyBorder="1" applyAlignment="1">
      <alignment vertical="center"/>
    </xf>
    <xf numFmtId="9" fontId="1" fillId="0" borderId="2" xfId="1" applyBorder="1" applyAlignment="1">
      <alignment horizontal="center" vertical="center"/>
    </xf>
  </cellXfs>
  <cellStyles count="3">
    <cellStyle name="Normal" xfId="0" builtinId="0"/>
    <cellStyle name="Normal 8" xfId="2" xr:uid="{7D7397F1-AAD1-42A6-A29E-5B69A36D542C}"/>
    <cellStyle name="Percent" xfId="1" builtinId="5"/>
  </cellStyles>
  <dxfs count="9"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&#1488;&#1504;&#1500;&#1497;&#1494;&#1492;\02%20Models\02%20Corporate\Company%20model\01%20Financial%20Reports\05%202024\Q2\25082024%20Financial%20Reports%20model.xlsm" TargetMode="External"/><Relationship Id="rId1" Type="http://schemas.openxmlformats.org/officeDocument/2006/relationships/externalLinkPath" Target="/Shared%20drives/&#1488;&#1504;&#1500;&#1497;&#1494;&#1492;/02%20Models/02%20Corporate/Company%20model/01%20Financial%20Reports/05%202024/Q2/25082024%20Financial%20Reports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2024-2027"/>
      <sheetName val="Country Vectors"/>
      <sheetName val="General data"/>
      <sheetName val="איגום נתונים"/>
      <sheetName val="טבלאות לדו&quot;ח"/>
      <sheetName val="Storage Aggregated (100%)"/>
      <sheetName val="Storage Aggregated (Our Share)"/>
      <sheetName val="PV Aggregated (100%)"/>
      <sheetName val="Graphs"/>
      <sheetName val="מערכות מחוברות Q2 2024"/>
      <sheetName val="מערכות מחוברות Q1 2024"/>
      <sheetName val="EU (Q2 2024)"/>
      <sheetName val="EU (Q1 2024)"/>
      <sheetName val="PV Israel"/>
      <sheetName val="Israel (Q2 2024)"/>
      <sheetName val="Israel (Q1 2024)"/>
      <sheetName val="Israel Storage (Q2 2024)"/>
      <sheetName val="Israel Storage (Q1 2024)"/>
      <sheetName val="EU Storage (Q2 2024)"/>
      <sheetName val="EU Storage (Q1 2024)"/>
      <sheetName val="USA (Q2 2024)"/>
      <sheetName val="Storage Israel"/>
      <sheetName val="Storage UK"/>
      <sheetName val="USA (Q1 2024)"/>
      <sheetName val="PPT tables by CCY"/>
      <sheetName val="REV EBITDA forecast"/>
      <sheetName val="Valuation Summary"/>
      <sheetName val="Valuation CF"/>
      <sheetName val="PV Operational"/>
      <sheetName val="PV RFO &amp; OAR"/>
      <sheetName val="PV Construction"/>
      <sheetName val="PV Under license"/>
      <sheetName val="PV Under development"/>
      <sheetName val="CF"/>
      <sheetName val="PV Global"/>
      <sheetName val="PV Italy"/>
      <sheetName val="PV USA"/>
      <sheetName val="PV Spain"/>
      <sheetName val="PV Romania"/>
      <sheetName val="PV Poland"/>
      <sheetName val="Bond Scenarios"/>
      <sheetName val="Bond"/>
      <sheetName val="CF for Bond"/>
      <sheetName val="Future Platforms"/>
      <sheetName val="O&amp;M"/>
      <sheetName val="EPC"/>
      <sheetName val="Tax"/>
      <sheetName val="Tariff calculations"/>
    </sheetNames>
    <sheetDataSet>
      <sheetData sheetId="0"/>
      <sheetData sheetId="1"/>
      <sheetData sheetId="2"/>
      <sheetData sheetId="3">
        <row r="14">
          <cell r="C14">
            <v>4.0202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CF08-2FA3-4AE6-B28E-81E903CA6075}">
  <dimension ref="A1:R97"/>
  <sheetViews>
    <sheetView rightToLeft="1" tabSelected="1" workbookViewId="0">
      <selection activeCell="T1" sqref="T1:U1048576"/>
    </sheetView>
  </sheetViews>
  <sheetFormatPr defaultRowHeight="14" x14ac:dyDescent="0.3"/>
  <sheetData>
    <row r="1" spans="1:1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x14ac:dyDescent="0.3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94.5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7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</row>
    <row r="4" spans="1:18" ht="15" x14ac:dyDescent="0.3">
      <c r="A4" s="10" t="s">
        <v>30</v>
      </c>
      <c r="B4" s="11">
        <v>323.40329500000018</v>
      </c>
      <c r="C4" s="11" t="s">
        <v>18</v>
      </c>
      <c r="D4" s="11">
        <v>0.44150578951874764</v>
      </c>
      <c r="E4" s="11">
        <v>1699.6102235136461</v>
      </c>
      <c r="F4" s="11">
        <v>242.67787204399923</v>
      </c>
      <c r="G4" s="11">
        <v>1387.1120000000001</v>
      </c>
      <c r="H4" s="11">
        <v>58.067658309999977</v>
      </c>
      <c r="I4" s="11">
        <v>184.61021373399925</v>
      </c>
      <c r="J4" s="11">
        <v>932.96558202180086</v>
      </c>
      <c r="K4" s="11">
        <v>16.71855374245979</v>
      </c>
      <c r="L4" s="11">
        <v>123.42241804924421</v>
      </c>
      <c r="M4" s="11" t="s">
        <v>18</v>
      </c>
      <c r="N4" s="11" t="s">
        <v>36</v>
      </c>
      <c r="O4" s="11">
        <v>24.043607811726211</v>
      </c>
      <c r="P4" s="12">
        <v>0.41186550940985284</v>
      </c>
      <c r="Q4" s="12">
        <v>0.41186550940985284</v>
      </c>
    </row>
    <row r="5" spans="1:18" ht="15" x14ac:dyDescent="0.3">
      <c r="A5" s="10" t="s">
        <v>26</v>
      </c>
      <c r="B5" s="11">
        <v>121.83472500000001</v>
      </c>
      <c r="C5" s="11" t="s">
        <v>18</v>
      </c>
      <c r="D5" s="11">
        <v>0.35343181032948351</v>
      </c>
      <c r="E5" s="11">
        <v>1254.2587095662502</v>
      </c>
      <c r="F5" s="11">
        <v>54.00871544495822</v>
      </c>
      <c r="G5" s="11">
        <v>449.35247908411418</v>
      </c>
      <c r="H5" s="11">
        <v>7.3527453930300002</v>
      </c>
      <c r="I5" s="11">
        <v>46.655970051928222</v>
      </c>
      <c r="J5" s="11">
        <v>359.48198326729141</v>
      </c>
      <c r="K5" s="11">
        <v>9.9999999999995453</v>
      </c>
      <c r="L5" s="11">
        <v>27.01387448620342</v>
      </c>
      <c r="M5" s="11" t="s">
        <v>18</v>
      </c>
      <c r="N5" s="11" t="s">
        <v>37</v>
      </c>
      <c r="O5" s="11">
        <v>30</v>
      </c>
      <c r="P5" s="12">
        <v>0.33300000000000002</v>
      </c>
      <c r="Q5" s="12">
        <v>0.33300000000000002</v>
      </c>
    </row>
    <row r="6" spans="1:18" ht="15" x14ac:dyDescent="0.3">
      <c r="A6" s="10" t="s">
        <v>31</v>
      </c>
      <c r="B6" s="11">
        <v>18.187959999999997</v>
      </c>
      <c r="C6" s="11">
        <v>2</v>
      </c>
      <c r="D6" s="11">
        <v>0.56385000000000007</v>
      </c>
      <c r="E6" s="11">
        <v>1680.2129120879119</v>
      </c>
      <c r="F6" s="11">
        <v>17.231055966622211</v>
      </c>
      <c r="G6" s="11">
        <v>237.82097555979001</v>
      </c>
      <c r="H6" s="11">
        <v>3.8311727999999996</v>
      </c>
      <c r="I6" s="11">
        <v>13.399883166622212</v>
      </c>
      <c r="J6" s="11">
        <v>19.088841840000004</v>
      </c>
      <c r="K6" s="11">
        <v>3.9000000000000004</v>
      </c>
      <c r="L6" s="11">
        <v>12.159108447022211</v>
      </c>
      <c r="M6" s="11">
        <v>0.37</v>
      </c>
      <c r="N6" s="11" t="s">
        <v>36</v>
      </c>
      <c r="O6" s="11" t="s">
        <v>38</v>
      </c>
      <c r="P6" s="12">
        <v>0.67</v>
      </c>
      <c r="Q6" s="12">
        <v>0.67</v>
      </c>
    </row>
    <row r="7" spans="1:18" ht="15" x14ac:dyDescent="0.3">
      <c r="A7" s="10" t="s">
        <v>39</v>
      </c>
      <c r="B7" s="11">
        <v>169</v>
      </c>
      <c r="C7" s="11" t="s">
        <v>18</v>
      </c>
      <c r="D7" s="11">
        <v>0.24925239999999999</v>
      </c>
      <c r="E7" s="11">
        <v>2181</v>
      </c>
      <c r="F7" s="11">
        <v>91.871692863599975</v>
      </c>
      <c r="G7" s="11">
        <v>539.01907203681469</v>
      </c>
      <c r="H7" s="11">
        <v>11.150003368319426</v>
      </c>
      <c r="I7" s="11">
        <v>80.721689495280543</v>
      </c>
      <c r="J7" s="11">
        <v>223.02892971884199</v>
      </c>
      <c r="K7" s="11">
        <v>15.323599333979018</v>
      </c>
      <c r="L7" s="11">
        <v>74.476879463152969</v>
      </c>
      <c r="M7" s="11" t="s">
        <v>18</v>
      </c>
      <c r="N7" s="11" t="s">
        <v>40</v>
      </c>
      <c r="O7" s="11">
        <v>29</v>
      </c>
      <c r="P7" s="12">
        <v>0.49874999999999997</v>
      </c>
      <c r="Q7" s="12">
        <v>0.52500000000000002</v>
      </c>
    </row>
    <row r="8" spans="1:18" ht="15" x14ac:dyDescent="0.3">
      <c r="A8" s="10" t="s">
        <v>41</v>
      </c>
      <c r="B8" s="11">
        <v>155</v>
      </c>
      <c r="C8" s="11" t="s">
        <v>18</v>
      </c>
      <c r="D8" s="11">
        <v>0.21755392704000004</v>
      </c>
      <c r="E8" s="11">
        <v>2135</v>
      </c>
      <c r="F8" s="11">
        <v>71.994033305712009</v>
      </c>
      <c r="G8" s="11">
        <v>577.29938999193905</v>
      </c>
      <c r="H8" s="11">
        <v>13.024134127949477</v>
      </c>
      <c r="I8" s="11">
        <v>58.969899177762528</v>
      </c>
      <c r="J8" s="11">
        <v>295.740603057062</v>
      </c>
      <c r="K8" s="11">
        <v>22</v>
      </c>
      <c r="L8" s="11">
        <v>45.365831437137672</v>
      </c>
      <c r="M8" s="11" t="s">
        <v>18</v>
      </c>
      <c r="N8" s="11">
        <v>2022</v>
      </c>
      <c r="O8" s="11">
        <v>29</v>
      </c>
      <c r="P8" s="12">
        <v>0.47250000000000003</v>
      </c>
      <c r="Q8" s="12">
        <v>0.52500000000000002</v>
      </c>
    </row>
    <row r="9" spans="1:18" ht="15" x14ac:dyDescent="0.3">
      <c r="A9" s="10" t="s">
        <v>42</v>
      </c>
      <c r="B9" s="11">
        <v>154.78</v>
      </c>
      <c r="C9" s="11" t="s">
        <v>18</v>
      </c>
      <c r="D9" s="11">
        <v>0.40314565600000002</v>
      </c>
      <c r="E9" s="11">
        <v>1370</v>
      </c>
      <c r="F9" s="11">
        <v>85.486471950881608</v>
      </c>
      <c r="G9" s="11">
        <v>453.01094366178739</v>
      </c>
      <c r="H9" s="11">
        <v>15.132032799999999</v>
      </c>
      <c r="I9" s="11">
        <v>70.354439150881603</v>
      </c>
      <c r="J9" s="11">
        <v>241.21199999999999</v>
      </c>
      <c r="K9" s="11">
        <v>9.5</v>
      </c>
      <c r="L9" s="11">
        <v>55.182204350881605</v>
      </c>
      <c r="M9" s="11" t="s">
        <v>18</v>
      </c>
      <c r="N9" s="11">
        <v>2022</v>
      </c>
      <c r="O9" s="11">
        <v>35</v>
      </c>
      <c r="P9" s="12">
        <v>0.5</v>
      </c>
      <c r="Q9" s="12">
        <v>0.5</v>
      </c>
    </row>
    <row r="10" spans="1:18" ht="15" x14ac:dyDescent="0.3">
      <c r="A10" s="10" t="s">
        <v>43</v>
      </c>
      <c r="B10" s="11">
        <v>20</v>
      </c>
      <c r="C10" s="11" t="s">
        <v>18</v>
      </c>
      <c r="D10" s="11">
        <v>0.36903425900000003</v>
      </c>
      <c r="E10" s="11">
        <v>1059</v>
      </c>
      <c r="F10" s="11">
        <v>7.81614560562</v>
      </c>
      <c r="G10" s="11">
        <v>84.386055004113061</v>
      </c>
      <c r="H10" s="11">
        <v>1.6824625550660792</v>
      </c>
      <c r="I10" s="11">
        <v>6.1336830505539206</v>
      </c>
      <c r="J10" s="11" t="s">
        <v>18</v>
      </c>
      <c r="K10" s="11">
        <v>7</v>
      </c>
      <c r="L10" s="11">
        <v>3.3271378788051269</v>
      </c>
      <c r="M10" s="11" t="s">
        <v>18</v>
      </c>
      <c r="N10" s="11" t="s">
        <v>44</v>
      </c>
      <c r="O10" s="11">
        <v>25</v>
      </c>
      <c r="P10" s="12">
        <v>0.72000000000000008</v>
      </c>
      <c r="Q10" s="12">
        <v>1</v>
      </c>
    </row>
    <row r="11" spans="1:18" ht="15" x14ac:dyDescent="0.3">
      <c r="A11" s="10" t="s">
        <v>28</v>
      </c>
      <c r="B11" s="11" t="s">
        <v>18</v>
      </c>
      <c r="C11" s="11">
        <v>28.9</v>
      </c>
      <c r="D11" s="13" t="s">
        <v>18</v>
      </c>
      <c r="E11" s="14" t="s">
        <v>18</v>
      </c>
      <c r="F11" s="15">
        <v>4.9130000000000003</v>
      </c>
      <c r="G11" s="15">
        <v>43.349999999999994</v>
      </c>
      <c r="H11" s="15">
        <v>0.40247500000000003</v>
      </c>
      <c r="I11" s="15">
        <v>4.5105250000000003</v>
      </c>
      <c r="J11" s="15">
        <v>5.8</v>
      </c>
      <c r="K11" s="14">
        <v>20</v>
      </c>
      <c r="L11" s="15">
        <v>4.1335250000000006</v>
      </c>
      <c r="M11" s="16" t="s">
        <v>18</v>
      </c>
      <c r="N11" s="16" t="s">
        <v>37</v>
      </c>
      <c r="O11" s="14">
        <v>24</v>
      </c>
      <c r="P11" s="12">
        <v>0.37</v>
      </c>
      <c r="Q11" s="12">
        <v>1</v>
      </c>
    </row>
    <row r="12" spans="1:18" ht="15" x14ac:dyDescent="0.3">
      <c r="A12" s="17" t="s">
        <v>19</v>
      </c>
      <c r="B12" s="18">
        <v>962.20598000000018</v>
      </c>
      <c r="C12" s="18">
        <v>30.9</v>
      </c>
      <c r="D12" s="18" t="s">
        <v>18</v>
      </c>
      <c r="E12" s="18" t="s">
        <v>18</v>
      </c>
      <c r="F12" s="18">
        <v>575.99898718139332</v>
      </c>
      <c r="G12" s="19">
        <v>3771.350915338558</v>
      </c>
      <c r="H12" s="19">
        <v>110.64268435436497</v>
      </c>
      <c r="I12" s="19">
        <v>465.35630282702829</v>
      </c>
      <c r="J12" s="19">
        <v>2077.3179399049964</v>
      </c>
      <c r="K12" s="18" t="s">
        <v>18</v>
      </c>
      <c r="L12" s="19">
        <v>345.08097911244721</v>
      </c>
      <c r="M12" s="18" t="s">
        <v>18</v>
      </c>
      <c r="N12" s="18" t="s">
        <v>18</v>
      </c>
      <c r="O12" s="18" t="s">
        <v>18</v>
      </c>
      <c r="P12" s="12" t="s">
        <v>18</v>
      </c>
      <c r="Q12" s="12" t="s">
        <v>18</v>
      </c>
    </row>
    <row r="13" spans="1:18" x14ac:dyDescent="0.3">
      <c r="A13" s="20"/>
      <c r="B13" s="5"/>
      <c r="C13" s="5"/>
      <c r="D13" s="5"/>
      <c r="E13" s="20"/>
      <c r="F13" s="20"/>
      <c r="G13" s="20"/>
      <c r="H13" s="20"/>
      <c r="I13" s="20"/>
      <c r="J13" s="21"/>
      <c r="K13" s="20"/>
      <c r="L13" s="20"/>
      <c r="M13" s="4"/>
      <c r="N13" s="4"/>
      <c r="O13" s="4"/>
      <c r="P13" s="4"/>
      <c r="Q13" s="4"/>
      <c r="R13" s="4"/>
    </row>
    <row r="14" spans="1:18" x14ac:dyDescent="0.3">
      <c r="A14" s="20"/>
      <c r="B14" s="20"/>
      <c r="C14" s="5"/>
      <c r="D14" s="20"/>
      <c r="E14" s="20"/>
      <c r="F14" s="20"/>
      <c r="G14" s="20"/>
      <c r="H14" s="20"/>
      <c r="I14" s="20"/>
      <c r="J14" s="21"/>
      <c r="K14" s="20"/>
      <c r="L14" s="20"/>
      <c r="M14" s="4"/>
      <c r="N14" s="4"/>
      <c r="O14" s="4"/>
      <c r="P14" s="4"/>
      <c r="Q14" s="4"/>
      <c r="R14" s="4"/>
    </row>
    <row r="15" spans="1:18" x14ac:dyDescent="0.3">
      <c r="A15" s="1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  <c r="N15" s="3"/>
      <c r="O15" s="3"/>
      <c r="P15" s="3"/>
      <c r="Q15" s="3"/>
      <c r="R15" s="3"/>
    </row>
    <row r="16" spans="1:18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4"/>
      <c r="N16" s="4"/>
      <c r="O16" s="4"/>
      <c r="P16" s="4"/>
      <c r="Q16" s="4"/>
      <c r="R16" s="4"/>
    </row>
    <row r="17" spans="1:18" ht="94.5" x14ac:dyDescent="0.3">
      <c r="A17" s="6" t="s">
        <v>1</v>
      </c>
      <c r="B17" s="7" t="s">
        <v>2</v>
      </c>
      <c r="C17" s="8" t="s">
        <v>3</v>
      </c>
      <c r="D17" s="8" t="s">
        <v>4</v>
      </c>
      <c r="E17" s="8" t="s">
        <v>5</v>
      </c>
      <c r="F17" s="9" t="s">
        <v>6</v>
      </c>
      <c r="G17" s="7" t="s">
        <v>7</v>
      </c>
      <c r="H17" s="8" t="s">
        <v>8</v>
      </c>
      <c r="I17" s="8" t="s">
        <v>9</v>
      </c>
      <c r="J17" s="8" t="s">
        <v>21</v>
      </c>
      <c r="K17" s="8" t="s">
        <v>11</v>
      </c>
      <c r="L17" s="8" t="s">
        <v>12</v>
      </c>
      <c r="M17" s="8" t="s">
        <v>15</v>
      </c>
      <c r="N17" s="8" t="s">
        <v>16</v>
      </c>
      <c r="O17" s="8" t="s">
        <v>17</v>
      </c>
      <c r="Q17" s="4"/>
      <c r="R17" s="4"/>
    </row>
    <row r="18" spans="1:18" ht="15" x14ac:dyDescent="0.3">
      <c r="A18" s="10" t="s">
        <v>30</v>
      </c>
      <c r="B18" s="22">
        <v>27.850629999999995</v>
      </c>
      <c r="C18" s="22" t="s">
        <v>18</v>
      </c>
      <c r="D18" s="23">
        <v>0.3639894237817799</v>
      </c>
      <c r="E18" s="24">
        <v>1750</v>
      </c>
      <c r="F18" s="22">
        <v>17.740335839904212</v>
      </c>
      <c r="G18" s="22">
        <v>73.004300999999984</v>
      </c>
      <c r="H18" s="22">
        <v>4.0400082499999996</v>
      </c>
      <c r="I18" s="22">
        <v>13.700327589904212</v>
      </c>
      <c r="J18" s="25">
        <v>0.85000000000000009</v>
      </c>
      <c r="K18" s="24">
        <v>20</v>
      </c>
      <c r="L18" s="22">
        <v>9.6668399596542116</v>
      </c>
      <c r="M18" s="24">
        <v>25</v>
      </c>
      <c r="N18" s="25">
        <v>0.37021701124893774</v>
      </c>
      <c r="O18" s="25">
        <v>0.37021701124893774</v>
      </c>
      <c r="Q18" s="4"/>
      <c r="R18" s="4"/>
    </row>
    <row r="19" spans="1:18" ht="15" x14ac:dyDescent="0.3">
      <c r="A19" s="10" t="s">
        <v>26</v>
      </c>
      <c r="B19" s="22">
        <v>59.964015000000003</v>
      </c>
      <c r="C19" s="22" t="s">
        <v>18</v>
      </c>
      <c r="D19" s="23">
        <v>0.35108696979414084</v>
      </c>
      <c r="E19" s="24">
        <v>1283.9858720904888</v>
      </c>
      <c r="F19" s="22">
        <v>27.031220841777596</v>
      </c>
      <c r="G19" s="22">
        <v>181.34143346048046</v>
      </c>
      <c r="H19" s="22">
        <v>3.6102640251899998</v>
      </c>
      <c r="I19" s="22">
        <v>23.420956816587598</v>
      </c>
      <c r="J19" s="25">
        <v>0.78</v>
      </c>
      <c r="K19" s="24">
        <v>10</v>
      </c>
      <c r="L19" s="22">
        <v>15.69232999564869</v>
      </c>
      <c r="M19" s="24">
        <v>30</v>
      </c>
      <c r="N19" s="25">
        <v>0.33300000000000002</v>
      </c>
      <c r="O19" s="25">
        <v>0.33300000000000002</v>
      </c>
      <c r="Q19" s="4"/>
      <c r="R19" s="4"/>
    </row>
    <row r="20" spans="1:18" ht="15" x14ac:dyDescent="0.3">
      <c r="A20" s="10" t="s">
        <v>45</v>
      </c>
      <c r="B20" s="22">
        <v>19.7</v>
      </c>
      <c r="C20" s="22" t="s">
        <v>18</v>
      </c>
      <c r="D20" s="23">
        <v>0.371426278</v>
      </c>
      <c r="E20" s="24">
        <v>1128</v>
      </c>
      <c r="F20" s="22">
        <v>8.2536861792048004</v>
      </c>
      <c r="G20" s="22">
        <v>60.705019999999998</v>
      </c>
      <c r="H20" s="22">
        <v>1.5496365638766521</v>
      </c>
      <c r="I20" s="22">
        <v>6.7040496153281488</v>
      </c>
      <c r="J20" s="25">
        <v>0.56000000000000005</v>
      </c>
      <c r="K20" s="24">
        <v>7</v>
      </c>
      <c r="L20" s="22">
        <v>4.6850977781601486</v>
      </c>
      <c r="M20" s="24">
        <v>25</v>
      </c>
      <c r="N20" s="25">
        <v>0.79999999999999993</v>
      </c>
      <c r="O20" s="25">
        <v>1</v>
      </c>
      <c r="Q20" s="4"/>
      <c r="R20" s="4"/>
    </row>
    <row r="21" spans="1:18" ht="15" x14ac:dyDescent="0.3">
      <c r="A21" s="10" t="s">
        <v>46</v>
      </c>
      <c r="B21" s="22">
        <v>83</v>
      </c>
      <c r="C21" s="22" t="s">
        <v>18</v>
      </c>
      <c r="D21" s="23">
        <v>0.24298088800000001</v>
      </c>
      <c r="E21" s="24">
        <v>2034</v>
      </c>
      <c r="F21" s="22">
        <v>41.020519473935998</v>
      </c>
      <c r="G21" s="22">
        <v>307.87987986648511</v>
      </c>
      <c r="H21" s="22">
        <v>6.961364588054014</v>
      </c>
      <c r="I21" s="22">
        <v>34.059154885881981</v>
      </c>
      <c r="J21" s="25">
        <v>0.59</v>
      </c>
      <c r="K21" s="24">
        <v>22.5</v>
      </c>
      <c r="L21" s="22">
        <v>25.703294946305576</v>
      </c>
      <c r="M21" s="24">
        <v>30</v>
      </c>
      <c r="N21" s="25">
        <v>0.47250000000000003</v>
      </c>
      <c r="O21" s="25">
        <v>0.52500000000000002</v>
      </c>
      <c r="Q21" s="4"/>
      <c r="R21" s="4"/>
    </row>
    <row r="22" spans="1:18" ht="15" x14ac:dyDescent="0.3">
      <c r="A22" s="10" t="s">
        <v>47</v>
      </c>
      <c r="B22" s="22" t="s">
        <v>18</v>
      </c>
      <c r="C22" s="22">
        <v>60</v>
      </c>
      <c r="D22" s="23" t="s">
        <v>18</v>
      </c>
      <c r="E22" s="24" t="s">
        <v>18</v>
      </c>
      <c r="F22" s="22">
        <v>10.023554999999998</v>
      </c>
      <c r="G22" s="22">
        <v>124.00705199999999</v>
      </c>
      <c r="H22" s="22">
        <v>3.3728549999999995</v>
      </c>
      <c r="I22" s="22">
        <v>6.6506999999999987</v>
      </c>
      <c r="J22" s="25">
        <v>0.64</v>
      </c>
      <c r="K22" s="24">
        <v>7.5</v>
      </c>
      <c r="L22" s="22">
        <v>1.7118463385855991</v>
      </c>
      <c r="M22" s="24">
        <v>30</v>
      </c>
      <c r="N22" s="25">
        <v>0.75</v>
      </c>
      <c r="O22" s="25">
        <v>0.95</v>
      </c>
      <c r="Q22" s="4"/>
      <c r="R22" s="4"/>
    </row>
    <row r="23" spans="1:18" ht="15" x14ac:dyDescent="0.3">
      <c r="A23" s="10" t="s">
        <v>28</v>
      </c>
      <c r="B23" s="22" t="s">
        <v>18</v>
      </c>
      <c r="C23" s="22">
        <v>67.681000000000012</v>
      </c>
      <c r="D23" s="26" t="s">
        <v>18</v>
      </c>
      <c r="E23" s="24" t="s">
        <v>18</v>
      </c>
      <c r="F23" s="22">
        <v>11.505770000000004</v>
      </c>
      <c r="G23" s="22">
        <v>101.52150000000002</v>
      </c>
      <c r="H23" s="22">
        <v>0.41846349999999999</v>
      </c>
      <c r="I23" s="22">
        <v>11.087306500000004</v>
      </c>
      <c r="J23" s="25">
        <v>0.8</v>
      </c>
      <c r="K23" s="24">
        <v>20</v>
      </c>
      <c r="L23" s="22">
        <v>5.8081885000000026</v>
      </c>
      <c r="M23" s="24">
        <v>25</v>
      </c>
      <c r="N23" s="25">
        <v>0.30388576303548576</v>
      </c>
      <c r="O23" s="25">
        <v>1</v>
      </c>
      <c r="Q23" s="4"/>
      <c r="R23" s="4"/>
    </row>
    <row r="24" spans="1:18" ht="15" x14ac:dyDescent="0.3">
      <c r="A24" s="17" t="s">
        <v>19</v>
      </c>
      <c r="B24" s="27">
        <v>190.514645</v>
      </c>
      <c r="C24" s="27">
        <v>127.68100000000001</v>
      </c>
      <c r="D24" s="27" t="s">
        <v>18</v>
      </c>
      <c r="E24" s="27" t="s">
        <v>18</v>
      </c>
      <c r="F24" s="27">
        <v>115.5750873348226</v>
      </c>
      <c r="G24" s="27">
        <v>848.45918632696566</v>
      </c>
      <c r="H24" s="27">
        <v>19.952591927120665</v>
      </c>
      <c r="I24" s="27">
        <v>95.622495407701933</v>
      </c>
      <c r="J24" s="27" t="s">
        <v>18</v>
      </c>
      <c r="K24" s="27" t="s">
        <v>18</v>
      </c>
      <c r="L24" s="27">
        <v>63.267597518354229</v>
      </c>
      <c r="M24" s="27" t="s">
        <v>18</v>
      </c>
      <c r="N24" s="27" t="s">
        <v>18</v>
      </c>
      <c r="O24" s="27" t="s">
        <v>18</v>
      </c>
      <c r="Q24" s="4"/>
      <c r="R24" s="4"/>
    </row>
    <row r="25" spans="1:18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4"/>
      <c r="N25" s="4"/>
      <c r="O25" s="4"/>
      <c r="P25" s="4"/>
      <c r="Q25" s="4"/>
      <c r="R25" s="4"/>
    </row>
    <row r="26" spans="1:18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4"/>
      <c r="N26" s="4"/>
      <c r="O26" s="4"/>
      <c r="P26" s="4"/>
      <c r="Q26" s="4"/>
      <c r="R26" s="4"/>
    </row>
    <row r="27" spans="1:18" x14ac:dyDescent="0.3">
      <c r="A27" s="1" t="s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  <c r="P27" s="3"/>
      <c r="Q27" s="3"/>
      <c r="R27" s="3"/>
    </row>
    <row r="28" spans="1:18" x14ac:dyDescent="0.3">
      <c r="A28" s="20"/>
      <c r="B28" s="20"/>
      <c r="C28" s="20"/>
      <c r="D28" s="20"/>
      <c r="E28" s="20"/>
      <c r="F28" s="20"/>
      <c r="G28" s="20"/>
      <c r="H28" s="28"/>
      <c r="I28" s="20"/>
      <c r="J28" s="20"/>
      <c r="K28" s="4"/>
      <c r="L28" s="20"/>
      <c r="M28" s="29"/>
      <c r="N28" s="4"/>
      <c r="O28" s="4"/>
      <c r="P28" s="4"/>
      <c r="Q28" s="4"/>
      <c r="R28" s="4"/>
    </row>
    <row r="29" spans="1:18" ht="94.5" x14ac:dyDescent="0.3">
      <c r="A29" s="6" t="s">
        <v>1</v>
      </c>
      <c r="B29" s="7" t="s">
        <v>2</v>
      </c>
      <c r="C29" s="8" t="s">
        <v>3</v>
      </c>
      <c r="D29" s="8" t="s">
        <v>4</v>
      </c>
      <c r="E29" s="8" t="s">
        <v>5</v>
      </c>
      <c r="F29" s="9" t="s">
        <v>6</v>
      </c>
      <c r="G29" s="7" t="s">
        <v>7</v>
      </c>
      <c r="H29" s="8" t="s">
        <v>23</v>
      </c>
      <c r="I29" s="8" t="s">
        <v>8</v>
      </c>
      <c r="J29" s="8" t="s">
        <v>9</v>
      </c>
      <c r="K29" s="8" t="s">
        <v>21</v>
      </c>
      <c r="L29" s="8" t="s">
        <v>11</v>
      </c>
      <c r="M29" s="8" t="s">
        <v>12</v>
      </c>
      <c r="N29" s="8" t="s">
        <v>13</v>
      </c>
      <c r="O29" s="8" t="s">
        <v>14</v>
      </c>
      <c r="P29" s="8" t="s">
        <v>15</v>
      </c>
      <c r="Q29" s="8" t="s">
        <v>16</v>
      </c>
      <c r="R29" s="8" t="s">
        <v>17</v>
      </c>
    </row>
    <row r="30" spans="1:18" ht="15" x14ac:dyDescent="0.3">
      <c r="A30" s="10" t="s">
        <v>30</v>
      </c>
      <c r="B30" s="22">
        <v>8.64649</v>
      </c>
      <c r="C30" s="22" t="s">
        <v>18</v>
      </c>
      <c r="D30" s="23">
        <v>0.45</v>
      </c>
      <c r="E30" s="24">
        <v>1750</v>
      </c>
      <c r="F30" s="22">
        <v>6.809110875</v>
      </c>
      <c r="G30" s="22">
        <v>23.345523</v>
      </c>
      <c r="H30" s="30">
        <v>0.5</v>
      </c>
      <c r="I30" s="22">
        <v>1.51313575</v>
      </c>
      <c r="J30" s="22">
        <v>5.295975125</v>
      </c>
      <c r="K30" s="31">
        <v>0.85</v>
      </c>
      <c r="L30" s="24">
        <v>20</v>
      </c>
      <c r="M30" s="22">
        <v>4.0061349792499996</v>
      </c>
      <c r="N30" s="22" t="s">
        <v>18</v>
      </c>
      <c r="O30" s="32" t="s">
        <v>48</v>
      </c>
      <c r="P30" s="24">
        <v>25</v>
      </c>
      <c r="Q30" s="30">
        <v>0.38721174719452633</v>
      </c>
      <c r="R30" s="30">
        <v>0.38721174719452633</v>
      </c>
    </row>
    <row r="31" spans="1:18" ht="15" x14ac:dyDescent="0.3">
      <c r="A31" s="10" t="s">
        <v>26</v>
      </c>
      <c r="B31" s="22">
        <v>113.20126000000005</v>
      </c>
      <c r="C31" s="22" t="s">
        <v>18</v>
      </c>
      <c r="D31" s="23">
        <v>0.32721269046845497</v>
      </c>
      <c r="E31" s="24">
        <v>1407.6063916897911</v>
      </c>
      <c r="F31" s="22">
        <v>52.138991897750408</v>
      </c>
      <c r="G31" s="22">
        <v>318.39715796988611</v>
      </c>
      <c r="H31" s="30">
        <v>1</v>
      </c>
      <c r="I31" s="22">
        <v>6.8263755817800025</v>
      </c>
      <c r="J31" s="22">
        <v>45.312616315970402</v>
      </c>
      <c r="K31" s="31">
        <v>0.82885104635761109</v>
      </c>
      <c r="L31" s="24">
        <v>16.978720908230169</v>
      </c>
      <c r="M31" s="22">
        <v>32.492898234321174</v>
      </c>
      <c r="N31" s="22" t="s">
        <v>18</v>
      </c>
      <c r="O31" s="32" t="s">
        <v>49</v>
      </c>
      <c r="P31" s="24">
        <v>30</v>
      </c>
      <c r="Q31" s="30">
        <v>0.33300000000000002</v>
      </c>
      <c r="R31" s="30">
        <v>0.33300000000000002</v>
      </c>
    </row>
    <row r="32" spans="1:18" ht="15" x14ac:dyDescent="0.3">
      <c r="A32" s="10" t="s">
        <v>50</v>
      </c>
      <c r="B32" s="22">
        <v>169.9</v>
      </c>
      <c r="C32" s="22" t="s">
        <v>18</v>
      </c>
      <c r="D32" s="23">
        <v>0.39097450049999999</v>
      </c>
      <c r="E32" s="24">
        <v>1403</v>
      </c>
      <c r="F32" s="22">
        <v>93.19647439183484</v>
      </c>
      <c r="G32" s="22">
        <v>513.37953999999991</v>
      </c>
      <c r="H32" s="30">
        <v>0.51911440165159817</v>
      </c>
      <c r="I32" s="22">
        <v>13.226458000000001</v>
      </c>
      <c r="J32" s="22">
        <v>79.970016391834832</v>
      </c>
      <c r="K32" s="31">
        <v>0.45</v>
      </c>
      <c r="L32" s="24">
        <v>12</v>
      </c>
      <c r="M32" s="22">
        <v>67.52492627292483</v>
      </c>
      <c r="N32" s="22" t="s">
        <v>18</v>
      </c>
      <c r="O32" s="32" t="s">
        <v>51</v>
      </c>
      <c r="P32" s="24">
        <v>30</v>
      </c>
      <c r="Q32" s="30">
        <v>0.95</v>
      </c>
      <c r="R32" s="30">
        <v>1</v>
      </c>
    </row>
    <row r="33" spans="1:18" ht="15" x14ac:dyDescent="0.3">
      <c r="A33" s="10" t="s">
        <v>52</v>
      </c>
      <c r="B33" s="22">
        <v>265.89999999999998</v>
      </c>
      <c r="C33" s="22" t="s">
        <v>18</v>
      </c>
      <c r="D33" s="23">
        <v>0.36922521850000001</v>
      </c>
      <c r="E33" s="24">
        <v>1395</v>
      </c>
      <c r="F33" s="22">
        <v>136.95689491081427</v>
      </c>
      <c r="G33" s="22">
        <v>670.97138000000007</v>
      </c>
      <c r="H33" s="30">
        <v>0.43973104320617801</v>
      </c>
      <c r="I33" s="22">
        <v>17.407465999999999</v>
      </c>
      <c r="J33" s="22">
        <v>119.54942891081427</v>
      </c>
      <c r="K33" s="31">
        <v>0.55000000000000004</v>
      </c>
      <c r="L33" s="24">
        <v>12</v>
      </c>
      <c r="M33" s="22">
        <v>99.669553378484267</v>
      </c>
      <c r="N33" s="22" t="s">
        <v>18</v>
      </c>
      <c r="O33" s="32" t="s">
        <v>53</v>
      </c>
      <c r="P33" s="24">
        <v>34.778082191780825</v>
      </c>
      <c r="Q33" s="30">
        <v>0.95</v>
      </c>
      <c r="R33" s="30">
        <v>1</v>
      </c>
    </row>
    <row r="34" spans="1:18" ht="15" x14ac:dyDescent="0.3">
      <c r="A34" s="10" t="s">
        <v>54</v>
      </c>
      <c r="B34" s="22">
        <v>146.80000000000001</v>
      </c>
      <c r="C34" s="22" t="s">
        <v>18</v>
      </c>
      <c r="D34" s="23">
        <v>0.39097450049999999</v>
      </c>
      <c r="E34" s="24">
        <v>1384</v>
      </c>
      <c r="F34" s="22">
        <v>79.4347584359856</v>
      </c>
      <c r="G34" s="22">
        <v>417.69878</v>
      </c>
      <c r="H34" s="30">
        <v>0.26557004112345783</v>
      </c>
      <c r="I34" s="22">
        <v>11.618378</v>
      </c>
      <c r="J34" s="22">
        <v>67.816380435985593</v>
      </c>
      <c r="K34" s="31">
        <v>0.45</v>
      </c>
      <c r="L34" s="24">
        <v>12</v>
      </c>
      <c r="M34" s="22">
        <v>57.690735460615592</v>
      </c>
      <c r="N34" s="22" t="s">
        <v>18</v>
      </c>
      <c r="O34" s="32" t="s">
        <v>51</v>
      </c>
      <c r="P34" s="24">
        <v>30</v>
      </c>
      <c r="Q34" s="30">
        <v>0.95</v>
      </c>
      <c r="R34" s="30">
        <v>1</v>
      </c>
    </row>
    <row r="35" spans="1:18" ht="15" x14ac:dyDescent="0.3">
      <c r="A35" s="10" t="s">
        <v>55</v>
      </c>
      <c r="B35" s="22">
        <v>73.599999999999994</v>
      </c>
      <c r="C35" s="22" t="s">
        <v>18</v>
      </c>
      <c r="D35" s="23">
        <v>0.39120566200000001</v>
      </c>
      <c r="E35" s="24">
        <v>1540</v>
      </c>
      <c r="F35" s="22">
        <v>44.340814553728002</v>
      </c>
      <c r="G35" s="22">
        <v>230.88008600000001</v>
      </c>
      <c r="H35" s="30">
        <v>0.57840462785613411</v>
      </c>
      <c r="I35" s="22">
        <v>7.0755520000000001</v>
      </c>
      <c r="J35" s="22">
        <v>37.265262553728</v>
      </c>
      <c r="K35" s="31">
        <v>0.55000000000000004</v>
      </c>
      <c r="L35" s="24">
        <v>12</v>
      </c>
      <c r="M35" s="22">
        <v>30.424631925676998</v>
      </c>
      <c r="N35" s="22" t="s">
        <v>18</v>
      </c>
      <c r="O35" s="32" t="s">
        <v>51</v>
      </c>
      <c r="P35" s="24">
        <v>30</v>
      </c>
      <c r="Q35" s="30">
        <v>0.95</v>
      </c>
      <c r="R35" s="30">
        <v>1</v>
      </c>
    </row>
    <row r="36" spans="1:18" ht="15" x14ac:dyDescent="0.3">
      <c r="A36" s="10" t="s">
        <v>62</v>
      </c>
      <c r="B36" s="22">
        <v>160</v>
      </c>
      <c r="C36" s="22" t="s">
        <v>18</v>
      </c>
      <c r="D36" s="23">
        <v>0.34938553150000001</v>
      </c>
      <c r="E36" s="24">
        <v>1420</v>
      </c>
      <c r="F36" s="22">
        <v>79.380392756800006</v>
      </c>
      <c r="G36" s="22">
        <v>419.54807199999999</v>
      </c>
      <c r="H36" s="30">
        <v>0</v>
      </c>
      <c r="I36" s="22">
        <v>14.352113999999998</v>
      </c>
      <c r="J36" s="22">
        <v>65.028278756800006</v>
      </c>
      <c r="K36" s="31">
        <v>0.55000000000000004</v>
      </c>
      <c r="L36" s="24">
        <v>12</v>
      </c>
      <c r="M36" s="22">
        <v>52.597698705548005</v>
      </c>
      <c r="N36" s="22" t="s">
        <v>18</v>
      </c>
      <c r="O36" s="32" t="s">
        <v>53</v>
      </c>
      <c r="P36" s="24">
        <v>30</v>
      </c>
      <c r="Q36" s="30">
        <v>0.95</v>
      </c>
      <c r="R36" s="30">
        <v>1</v>
      </c>
    </row>
    <row r="37" spans="1:18" ht="15" x14ac:dyDescent="0.3">
      <c r="A37" s="10" t="s">
        <v>56</v>
      </c>
      <c r="B37" s="22">
        <v>26.571870000000001</v>
      </c>
      <c r="C37" s="22" t="s">
        <v>18</v>
      </c>
      <c r="D37" s="23">
        <v>0.45960534480000004</v>
      </c>
      <c r="E37" s="24">
        <v>1300</v>
      </c>
      <c r="F37" s="22">
        <v>15.87634551533001</v>
      </c>
      <c r="G37" s="22">
        <v>79.921576000000002</v>
      </c>
      <c r="H37" s="30">
        <v>0.8345527711724896</v>
      </c>
      <c r="I37" s="22">
        <v>2.8141399999999996</v>
      </c>
      <c r="J37" s="22">
        <v>13.06220551533001</v>
      </c>
      <c r="K37" s="31">
        <v>0.56000000000000005</v>
      </c>
      <c r="L37" s="24">
        <v>7</v>
      </c>
      <c r="M37" s="22">
        <v>10.404141772091609</v>
      </c>
      <c r="N37" s="22" t="s">
        <v>18</v>
      </c>
      <c r="O37" s="32" t="s">
        <v>57</v>
      </c>
      <c r="P37" s="24">
        <v>35</v>
      </c>
      <c r="Q37" s="30">
        <v>0.85</v>
      </c>
      <c r="R37" s="30">
        <v>1</v>
      </c>
    </row>
    <row r="38" spans="1:18" ht="15" x14ac:dyDescent="0.3">
      <c r="A38" s="10" t="s">
        <v>28</v>
      </c>
      <c r="B38" s="22" t="s">
        <v>18</v>
      </c>
      <c r="C38" s="22">
        <v>105.13800000000001</v>
      </c>
      <c r="D38" s="23" t="s">
        <v>18</v>
      </c>
      <c r="E38" s="24" t="s">
        <v>18</v>
      </c>
      <c r="F38" s="22">
        <v>17.873460000000001</v>
      </c>
      <c r="G38" s="22">
        <v>125.45229645000001</v>
      </c>
      <c r="H38" s="30">
        <v>0.35</v>
      </c>
      <c r="I38" s="22">
        <v>0.89367300000000005</v>
      </c>
      <c r="J38" s="22">
        <v>16.979787000000002</v>
      </c>
      <c r="K38" s="31">
        <v>0.8</v>
      </c>
      <c r="L38" s="24">
        <v>20</v>
      </c>
      <c r="M38" s="22">
        <v>10.456267584600001</v>
      </c>
      <c r="N38" s="22" t="s">
        <v>18</v>
      </c>
      <c r="O38" s="32" t="s">
        <v>74</v>
      </c>
      <c r="P38" s="24">
        <v>25</v>
      </c>
      <c r="Q38" s="30">
        <v>0.25</v>
      </c>
      <c r="R38" s="30">
        <v>1</v>
      </c>
    </row>
    <row r="39" spans="1:18" ht="15" x14ac:dyDescent="0.3">
      <c r="A39" s="10" t="s">
        <v>24</v>
      </c>
      <c r="B39" s="22" t="s">
        <v>18</v>
      </c>
      <c r="C39" s="22">
        <v>209</v>
      </c>
      <c r="D39" s="23" t="s">
        <v>18</v>
      </c>
      <c r="E39" s="24" t="s">
        <v>18</v>
      </c>
      <c r="F39" s="22">
        <v>74.011882</v>
      </c>
      <c r="G39" s="22">
        <v>352.29816640000001</v>
      </c>
      <c r="H39" s="31">
        <v>0.49610872740551393</v>
      </c>
      <c r="I39" s="22">
        <v>11.135954</v>
      </c>
      <c r="J39" s="22">
        <v>62.875928000000002</v>
      </c>
      <c r="K39" s="31">
        <v>0.6</v>
      </c>
      <c r="L39" s="24">
        <v>7.5</v>
      </c>
      <c r="M39" s="22">
        <v>50.573676029311997</v>
      </c>
      <c r="N39" s="22" t="s">
        <v>18</v>
      </c>
      <c r="O39" s="32" t="s">
        <v>51</v>
      </c>
      <c r="P39" s="24">
        <v>30</v>
      </c>
      <c r="Q39" s="30">
        <v>1</v>
      </c>
      <c r="R39" s="22">
        <v>1</v>
      </c>
    </row>
    <row r="40" spans="1:18" ht="15" x14ac:dyDescent="0.3">
      <c r="A40" s="10" t="s">
        <v>58</v>
      </c>
      <c r="B40" s="22" t="s">
        <v>18</v>
      </c>
      <c r="C40" s="22">
        <v>624</v>
      </c>
      <c r="D40" s="33" t="s">
        <v>18</v>
      </c>
      <c r="E40" s="24" t="s">
        <v>18</v>
      </c>
      <c r="F40" s="22">
        <v>123.03794999999998</v>
      </c>
      <c r="G40" s="22">
        <v>1056.9672479999999</v>
      </c>
      <c r="H40" s="30">
        <v>0.76357177956757272</v>
      </c>
      <c r="I40" s="22">
        <v>27.130105499999999</v>
      </c>
      <c r="J40" s="22">
        <v>95.907844499999982</v>
      </c>
      <c r="K40" s="31">
        <v>0.64</v>
      </c>
      <c r="L40" s="24">
        <v>7</v>
      </c>
      <c r="M40" s="22">
        <v>49.753044288134383</v>
      </c>
      <c r="N40" s="22" t="s">
        <v>18</v>
      </c>
      <c r="O40" s="32" t="s">
        <v>53</v>
      </c>
      <c r="P40" s="24">
        <v>30</v>
      </c>
      <c r="Q40" s="30">
        <v>0.75</v>
      </c>
      <c r="R40" s="30">
        <v>0.95</v>
      </c>
    </row>
    <row r="41" spans="1:18" ht="15" x14ac:dyDescent="0.3">
      <c r="A41" s="17" t="s">
        <v>19</v>
      </c>
      <c r="B41" s="27">
        <v>964.61962000000005</v>
      </c>
      <c r="C41" s="27">
        <v>938.13800000000003</v>
      </c>
      <c r="D41" s="27" t="s">
        <v>18</v>
      </c>
      <c r="E41" s="27" t="s">
        <v>18</v>
      </c>
      <c r="F41" s="27">
        <v>723.05707533724319</v>
      </c>
      <c r="G41" s="27">
        <v>4208.8598258198863</v>
      </c>
      <c r="H41" s="27" t="s">
        <v>18</v>
      </c>
      <c r="I41" s="27">
        <v>113.99335183178</v>
      </c>
      <c r="J41" s="27">
        <v>609.06372350546314</v>
      </c>
      <c r="K41" s="27" t="s">
        <v>18</v>
      </c>
      <c r="L41" s="27" t="s">
        <v>18</v>
      </c>
      <c r="M41" s="27">
        <v>465.59370863095893</v>
      </c>
      <c r="N41" s="27" t="s">
        <v>18</v>
      </c>
      <c r="O41" s="27" t="s">
        <v>18</v>
      </c>
      <c r="P41" s="27" t="s">
        <v>18</v>
      </c>
      <c r="Q41" s="27" t="s">
        <v>18</v>
      </c>
      <c r="R41" s="27" t="s">
        <v>18</v>
      </c>
    </row>
    <row r="42" spans="1:18" ht="15" x14ac:dyDescent="0.3">
      <c r="A42" s="34"/>
      <c r="B42" s="35"/>
      <c r="C42" s="35"/>
      <c r="D42" s="35"/>
      <c r="E42" s="35"/>
      <c r="F42" s="36"/>
      <c r="G42" s="36"/>
      <c r="H42" s="37"/>
      <c r="I42" s="35"/>
      <c r="J42" s="36"/>
      <c r="K42" s="36"/>
      <c r="L42" s="35"/>
      <c r="M42" s="36"/>
      <c r="N42" s="35"/>
      <c r="O42" s="35"/>
      <c r="P42" s="35"/>
      <c r="Q42" s="35"/>
      <c r="R42" s="4"/>
    </row>
    <row r="43" spans="1:18" x14ac:dyDescent="0.3">
      <c r="A43" s="38" t="s">
        <v>25</v>
      </c>
      <c r="B43" s="2"/>
      <c r="C43" s="2"/>
      <c r="D43" s="2"/>
      <c r="E43" s="2"/>
      <c r="F43" s="39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</row>
    <row r="44" spans="1:18" x14ac:dyDescent="0.3">
      <c r="A44" s="20"/>
      <c r="B44" s="20"/>
      <c r="C44" s="20"/>
      <c r="D44" s="20"/>
      <c r="E44" s="20"/>
      <c r="F44" s="29"/>
      <c r="G44" s="29"/>
      <c r="H44" s="20"/>
      <c r="I44" s="20"/>
      <c r="J44" s="29"/>
      <c r="K44" s="40"/>
      <c r="L44" s="20"/>
      <c r="M44" s="29"/>
      <c r="N44" s="4"/>
      <c r="O44" s="4"/>
      <c r="P44" s="4"/>
      <c r="Q44" s="4"/>
      <c r="R44" s="4"/>
    </row>
    <row r="45" spans="1:18" ht="94.5" x14ac:dyDescent="0.3">
      <c r="A45" s="6" t="s">
        <v>1</v>
      </c>
      <c r="B45" s="7" t="s">
        <v>2</v>
      </c>
      <c r="C45" s="8" t="s">
        <v>3</v>
      </c>
      <c r="D45" s="8" t="s">
        <v>4</v>
      </c>
      <c r="E45" s="8" t="s">
        <v>5</v>
      </c>
      <c r="F45" s="9" t="s">
        <v>6</v>
      </c>
      <c r="G45" s="7" t="s">
        <v>7</v>
      </c>
      <c r="H45" s="8" t="s">
        <v>23</v>
      </c>
      <c r="I45" s="8" t="s">
        <v>8</v>
      </c>
      <c r="J45" s="8" t="s">
        <v>9</v>
      </c>
      <c r="K45" s="8" t="s">
        <v>21</v>
      </c>
      <c r="L45" s="8" t="s">
        <v>11</v>
      </c>
      <c r="M45" s="8" t="s">
        <v>12</v>
      </c>
      <c r="N45" s="8" t="s">
        <v>13</v>
      </c>
      <c r="O45" s="8" t="s">
        <v>14</v>
      </c>
      <c r="P45" s="8" t="s">
        <v>15</v>
      </c>
      <c r="Q45" s="8" t="s">
        <v>16</v>
      </c>
      <c r="R45" s="8" t="s">
        <v>17</v>
      </c>
    </row>
    <row r="46" spans="1:18" ht="15" x14ac:dyDescent="0.3">
      <c r="A46" s="10" t="s">
        <v>30</v>
      </c>
      <c r="B46" s="22">
        <v>10.899999999999999</v>
      </c>
      <c r="C46" s="22" t="s">
        <v>18</v>
      </c>
      <c r="D46" s="23">
        <v>0.31197798165137614</v>
      </c>
      <c r="E46" s="24">
        <v>1750.0000000000002</v>
      </c>
      <c r="F46" s="22">
        <v>5.9509800000000004</v>
      </c>
      <c r="G46" s="22">
        <v>29.43</v>
      </c>
      <c r="H46" s="30">
        <v>0.45</v>
      </c>
      <c r="I46" s="22">
        <v>1.4791000000000001</v>
      </c>
      <c r="J46" s="22">
        <v>4.4718800000000005</v>
      </c>
      <c r="K46" s="31">
        <v>0.85</v>
      </c>
      <c r="L46" s="24">
        <v>20</v>
      </c>
      <c r="M46" s="22">
        <v>2.8458725000000005</v>
      </c>
      <c r="N46" s="22" t="s">
        <v>18</v>
      </c>
      <c r="O46" s="41" t="s">
        <v>59</v>
      </c>
      <c r="P46" s="24">
        <v>25.000000000000004</v>
      </c>
      <c r="Q46" s="30">
        <v>0.52568807339449553</v>
      </c>
      <c r="R46" s="30">
        <v>0.52568807339449553</v>
      </c>
    </row>
    <row r="47" spans="1:18" ht="15" x14ac:dyDescent="0.3">
      <c r="A47" s="10" t="s">
        <v>26</v>
      </c>
      <c r="B47" s="22">
        <v>41.893753999999923</v>
      </c>
      <c r="C47" s="22" t="s">
        <v>18</v>
      </c>
      <c r="D47" s="23">
        <v>0.34341906093344232</v>
      </c>
      <c r="E47" s="24">
        <v>1259.5262429015575</v>
      </c>
      <c r="F47" s="22">
        <v>18.120947211425921</v>
      </c>
      <c r="G47" s="22">
        <v>126.58723236743197</v>
      </c>
      <c r="H47" s="30">
        <v>1</v>
      </c>
      <c r="I47" s="22">
        <v>2.5263190474619952</v>
      </c>
      <c r="J47" s="22">
        <v>15.594628163963925</v>
      </c>
      <c r="K47" s="31">
        <v>0.85</v>
      </c>
      <c r="L47" s="24">
        <v>20</v>
      </c>
      <c r="M47" s="22">
        <v>9.2043147932074092</v>
      </c>
      <c r="N47" s="22" t="s">
        <v>18</v>
      </c>
      <c r="O47" s="41">
        <v>2025</v>
      </c>
      <c r="P47" s="24">
        <v>30</v>
      </c>
      <c r="Q47" s="30">
        <v>0.33300000000000002</v>
      </c>
      <c r="R47" s="30">
        <v>0.33300000000000002</v>
      </c>
    </row>
    <row r="48" spans="1:18" ht="15" x14ac:dyDescent="0.3">
      <c r="A48" s="10" t="s">
        <v>31</v>
      </c>
      <c r="B48" s="22">
        <v>23.71</v>
      </c>
      <c r="C48" s="22" t="s">
        <v>18</v>
      </c>
      <c r="D48" s="23">
        <v>0.56385000000000007</v>
      </c>
      <c r="E48" s="24">
        <v>1477.5777647893649</v>
      </c>
      <c r="F48" s="22">
        <v>19.753564999659424</v>
      </c>
      <c r="G48" s="22">
        <v>204.98954699999999</v>
      </c>
      <c r="H48" s="30">
        <v>0.4</v>
      </c>
      <c r="I48" s="22">
        <v>5.3475533999999998</v>
      </c>
      <c r="J48" s="22">
        <v>14.406011599659426</v>
      </c>
      <c r="K48" s="31">
        <v>0.4</v>
      </c>
      <c r="L48" s="24">
        <v>7</v>
      </c>
      <c r="M48" s="22">
        <v>9.0762833776594256</v>
      </c>
      <c r="N48" s="22">
        <v>0.4</v>
      </c>
      <c r="O48" s="41" t="s">
        <v>49</v>
      </c>
      <c r="P48" s="24">
        <v>30</v>
      </c>
      <c r="Q48" s="30">
        <v>0.67</v>
      </c>
      <c r="R48" s="30">
        <v>1</v>
      </c>
    </row>
    <row r="49" spans="1:18" ht="15" x14ac:dyDescent="0.3">
      <c r="A49" s="10" t="s">
        <v>27</v>
      </c>
      <c r="B49" s="22">
        <v>28.5</v>
      </c>
      <c r="C49" s="22" t="s">
        <v>18</v>
      </c>
      <c r="D49" s="23">
        <v>0.34923477400000003</v>
      </c>
      <c r="E49" s="24">
        <v>1110</v>
      </c>
      <c r="F49" s="22">
        <v>11.048042075490002</v>
      </c>
      <c r="G49" s="22">
        <v>80.20299</v>
      </c>
      <c r="H49" s="30">
        <v>0.45568466621098208</v>
      </c>
      <c r="I49" s="22">
        <v>2.5287971169331027</v>
      </c>
      <c r="J49" s="22">
        <v>8.5192449585569001</v>
      </c>
      <c r="K49" s="30">
        <v>0.56000000000000005</v>
      </c>
      <c r="L49" s="24">
        <v>12</v>
      </c>
      <c r="M49" s="22">
        <v>5.8302632722289003</v>
      </c>
      <c r="N49" s="22" t="s">
        <v>18</v>
      </c>
      <c r="O49" s="41" t="s">
        <v>60</v>
      </c>
      <c r="P49" s="24">
        <v>24</v>
      </c>
      <c r="Q49" s="30">
        <v>1</v>
      </c>
      <c r="R49" s="30">
        <v>1</v>
      </c>
    </row>
    <row r="50" spans="1:18" ht="15" x14ac:dyDescent="0.3">
      <c r="A50" s="10" t="s">
        <v>61</v>
      </c>
      <c r="B50" s="22">
        <v>40</v>
      </c>
      <c r="C50" s="22" t="s">
        <v>18</v>
      </c>
      <c r="D50" s="23">
        <v>0.21085949000000001</v>
      </c>
      <c r="E50" s="24">
        <v>1664</v>
      </c>
      <c r="F50" s="22">
        <v>14.034807654400002</v>
      </c>
      <c r="G50" s="22">
        <v>73.971680000000006</v>
      </c>
      <c r="H50" s="30">
        <v>0</v>
      </c>
      <c r="I50" s="22">
        <v>3.0600002048474613</v>
      </c>
      <c r="J50" s="22">
        <v>10.974807449552539</v>
      </c>
      <c r="K50" s="30">
        <v>0.59</v>
      </c>
      <c r="L50" s="24">
        <v>23</v>
      </c>
      <c r="M50" s="22">
        <v>8.6702234577365402</v>
      </c>
      <c r="N50" s="22" t="s">
        <v>18</v>
      </c>
      <c r="O50" s="41" t="s">
        <v>53</v>
      </c>
      <c r="P50" s="24">
        <v>30</v>
      </c>
      <c r="Q50" s="30">
        <v>0.47250000000000003</v>
      </c>
      <c r="R50" s="30">
        <v>0.52500000000000002</v>
      </c>
    </row>
    <row r="51" spans="1:18" ht="15" x14ac:dyDescent="0.3">
      <c r="A51" s="10" t="s">
        <v>63</v>
      </c>
      <c r="B51" s="22">
        <v>33.1</v>
      </c>
      <c r="C51" s="22" t="s">
        <v>18</v>
      </c>
      <c r="D51" s="22">
        <v>0.35576494499999994</v>
      </c>
      <c r="E51" s="22">
        <v>971</v>
      </c>
      <c r="F51" s="22">
        <v>11.434320908794497</v>
      </c>
      <c r="G51" s="22">
        <v>66.440975689540053</v>
      </c>
      <c r="H51" s="22">
        <v>0</v>
      </c>
      <c r="I51" s="22">
        <v>1.6891773480391539</v>
      </c>
      <c r="J51" s="22">
        <v>9.7451435607553432</v>
      </c>
      <c r="K51" s="42">
        <v>0.55000000000000004</v>
      </c>
      <c r="L51" s="22">
        <v>12</v>
      </c>
      <c r="M51" s="22">
        <v>7.5063650541645242</v>
      </c>
      <c r="N51" s="22" t="s">
        <v>18</v>
      </c>
      <c r="O51" s="22" t="s">
        <v>51</v>
      </c>
      <c r="P51" s="22">
        <v>30</v>
      </c>
      <c r="Q51" s="50">
        <v>0.8</v>
      </c>
      <c r="R51" s="50">
        <v>1</v>
      </c>
    </row>
    <row r="52" spans="1:18" ht="15" x14ac:dyDescent="0.3">
      <c r="A52" s="17" t="s">
        <v>19</v>
      </c>
      <c r="B52" s="27">
        <v>178.10375399999992</v>
      </c>
      <c r="C52" s="27">
        <v>0</v>
      </c>
      <c r="D52" s="27" t="s">
        <v>18</v>
      </c>
      <c r="E52" s="27" t="s">
        <v>18</v>
      </c>
      <c r="F52" s="27">
        <v>80.342662849769852</v>
      </c>
      <c r="G52" s="27">
        <v>581.62242505697202</v>
      </c>
      <c r="H52" s="27" t="s">
        <v>18</v>
      </c>
      <c r="I52" s="27">
        <v>16.630947117281714</v>
      </c>
      <c r="J52" s="27">
        <v>63.711715732488138</v>
      </c>
      <c r="K52" s="27" t="s">
        <v>18</v>
      </c>
      <c r="L52" s="27" t="s">
        <v>18</v>
      </c>
      <c r="M52" s="27">
        <v>43.133322454996808</v>
      </c>
      <c r="N52" s="27" t="s">
        <v>18</v>
      </c>
      <c r="O52" s="27" t="s">
        <v>18</v>
      </c>
      <c r="P52" s="27" t="s">
        <v>18</v>
      </c>
      <c r="Q52" s="27" t="s">
        <v>18</v>
      </c>
      <c r="R52" s="27" t="s">
        <v>18</v>
      </c>
    </row>
    <row r="53" spans="1:18" ht="15" x14ac:dyDescent="0.3">
      <c r="A53" s="34"/>
      <c r="B53" s="35"/>
      <c r="C53" s="35"/>
      <c r="D53" s="35"/>
      <c r="E53" s="35"/>
      <c r="F53" s="36"/>
      <c r="G53" s="36"/>
      <c r="H53" s="37"/>
      <c r="I53" s="35"/>
      <c r="J53" s="35"/>
      <c r="K53" s="35"/>
      <c r="L53" s="35"/>
      <c r="M53" s="35"/>
      <c r="N53" s="35"/>
      <c r="O53" s="35"/>
      <c r="P53" s="35"/>
      <c r="Q53" s="35"/>
      <c r="R53" s="4"/>
    </row>
    <row r="54" spans="1:18" x14ac:dyDescent="0.3">
      <c r="A54" s="1" t="s">
        <v>29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</row>
    <row r="55" spans="1:18" ht="15" x14ac:dyDescent="0.3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43"/>
      <c r="L55" s="35"/>
      <c r="M55" s="35"/>
      <c r="N55" s="35"/>
      <c r="O55" s="35"/>
      <c r="P55" s="35"/>
      <c r="Q55" s="35"/>
      <c r="R55" s="4"/>
    </row>
    <row r="56" spans="1:18" ht="94.5" x14ac:dyDescent="0.3">
      <c r="A56" s="6" t="s">
        <v>1</v>
      </c>
      <c r="B56" s="7" t="s">
        <v>2</v>
      </c>
      <c r="C56" s="8" t="s">
        <v>3</v>
      </c>
      <c r="D56" s="8" t="s">
        <v>4</v>
      </c>
      <c r="E56" s="8" t="s">
        <v>5</v>
      </c>
      <c r="F56" s="9" t="s">
        <v>6</v>
      </c>
      <c r="G56" s="7" t="s">
        <v>7</v>
      </c>
      <c r="H56" s="8" t="s">
        <v>23</v>
      </c>
      <c r="I56" s="8" t="s">
        <v>8</v>
      </c>
      <c r="J56" s="8" t="s">
        <v>9</v>
      </c>
      <c r="K56" s="8" t="s">
        <v>21</v>
      </c>
      <c r="L56" s="8" t="s">
        <v>11</v>
      </c>
      <c r="M56" s="8" t="s">
        <v>12</v>
      </c>
      <c r="N56" s="8" t="s">
        <v>13</v>
      </c>
      <c r="O56" s="8" t="s">
        <v>14</v>
      </c>
      <c r="P56" s="8" t="s">
        <v>15</v>
      </c>
      <c r="Q56" s="8" t="s">
        <v>16</v>
      </c>
      <c r="R56" s="8" t="s">
        <v>17</v>
      </c>
    </row>
    <row r="57" spans="1:18" ht="15" x14ac:dyDescent="0.3">
      <c r="A57" s="17" t="s">
        <v>30</v>
      </c>
      <c r="B57" s="22">
        <v>19.546489999999999</v>
      </c>
      <c r="C57" s="22" t="s">
        <v>18</v>
      </c>
      <c r="D57" s="23">
        <v>0.37303272863823633</v>
      </c>
      <c r="E57" s="24">
        <v>1750</v>
      </c>
      <c r="F57" s="44">
        <v>12.760090874999999</v>
      </c>
      <c r="G57" s="44">
        <v>52.775523</v>
      </c>
      <c r="H57" s="30">
        <v>0.47211775618026564</v>
      </c>
      <c r="I57" s="22">
        <v>2.9922357499999999</v>
      </c>
      <c r="J57" s="22">
        <v>9.7678551250000005</v>
      </c>
      <c r="K57" s="30">
        <v>0.85000000000000009</v>
      </c>
      <c r="L57" s="24">
        <v>20</v>
      </c>
      <c r="M57" s="22">
        <v>6.8520074792500001</v>
      </c>
      <c r="N57" s="22" t="s">
        <v>18</v>
      </c>
      <c r="O57" s="24" t="s">
        <v>64</v>
      </c>
      <c r="P57" s="24">
        <v>25</v>
      </c>
      <c r="Q57" s="30">
        <v>0.46443236100189855</v>
      </c>
      <c r="R57" s="30">
        <v>0.46443236100189855</v>
      </c>
    </row>
    <row r="58" spans="1:18" ht="15" x14ac:dyDescent="0.3">
      <c r="A58" s="17" t="s">
        <v>26</v>
      </c>
      <c r="B58" s="22">
        <v>155.09501399999996</v>
      </c>
      <c r="C58" s="22" t="s">
        <v>18</v>
      </c>
      <c r="D58" s="23">
        <v>0.33159030184346056</v>
      </c>
      <c r="E58" s="24">
        <v>1367.6074699603173</v>
      </c>
      <c r="F58" s="44">
        <v>70.259939109176329</v>
      </c>
      <c r="G58" s="44">
        <v>444.98439033731808</v>
      </c>
      <c r="H58" s="30">
        <v>1</v>
      </c>
      <c r="I58" s="22">
        <v>9.3526946292419986</v>
      </c>
      <c r="J58" s="22">
        <v>60.907244479934327</v>
      </c>
      <c r="K58" s="30">
        <v>0.83456373201010836</v>
      </c>
      <c r="L58" s="24">
        <v>17.7948188585869</v>
      </c>
      <c r="M58" s="22">
        <v>41.697213027528583</v>
      </c>
      <c r="N58" s="22" t="s">
        <v>18</v>
      </c>
      <c r="O58" s="24" t="s">
        <v>64</v>
      </c>
      <c r="P58" s="24">
        <v>30</v>
      </c>
      <c r="Q58" s="30">
        <v>0.33300000000000007</v>
      </c>
      <c r="R58" s="30">
        <v>0.33300000000000007</v>
      </c>
    </row>
    <row r="59" spans="1:18" ht="15" x14ac:dyDescent="0.3">
      <c r="A59" s="17" t="s">
        <v>31</v>
      </c>
      <c r="B59" s="22">
        <v>23.71</v>
      </c>
      <c r="C59" s="22" t="s">
        <v>18</v>
      </c>
      <c r="D59" s="23">
        <v>0.56385000000000007</v>
      </c>
      <c r="E59" s="24">
        <v>1477.5777647893649</v>
      </c>
      <c r="F59" s="44">
        <v>19.753564999659424</v>
      </c>
      <c r="G59" s="44">
        <v>204.98954699999999</v>
      </c>
      <c r="H59" s="30">
        <v>0.39999999999999997</v>
      </c>
      <c r="I59" s="22">
        <v>5.3475533999999998</v>
      </c>
      <c r="J59" s="22">
        <v>14.406011599659426</v>
      </c>
      <c r="K59" s="30">
        <v>0.39999999999999997</v>
      </c>
      <c r="L59" s="24">
        <v>7</v>
      </c>
      <c r="M59" s="22">
        <v>9.0762833776594256</v>
      </c>
      <c r="N59" s="42">
        <v>0.39999999999999997</v>
      </c>
      <c r="O59" s="24" t="s">
        <v>49</v>
      </c>
      <c r="P59" s="24">
        <v>30.000000000000004</v>
      </c>
      <c r="Q59" s="30">
        <v>0.67</v>
      </c>
      <c r="R59" s="30">
        <v>1</v>
      </c>
    </row>
    <row r="60" spans="1:18" ht="15" x14ac:dyDescent="0.3">
      <c r="A60" s="17" t="s">
        <v>50</v>
      </c>
      <c r="B60" s="22">
        <v>169.9</v>
      </c>
      <c r="C60" s="22" t="s">
        <v>18</v>
      </c>
      <c r="D60" s="23">
        <v>0.39097450049999999</v>
      </c>
      <c r="E60" s="24">
        <v>1403</v>
      </c>
      <c r="F60" s="44">
        <v>93.19647439183484</v>
      </c>
      <c r="G60" s="44">
        <v>513.37953999999991</v>
      </c>
      <c r="H60" s="30">
        <v>0.51911440165159817</v>
      </c>
      <c r="I60" s="22">
        <v>13.226458000000001</v>
      </c>
      <c r="J60" s="22">
        <v>79.970016391834832</v>
      </c>
      <c r="K60" s="30">
        <v>0.44999999999999996</v>
      </c>
      <c r="L60" s="24">
        <v>12</v>
      </c>
      <c r="M60" s="22">
        <v>67.52492627292483</v>
      </c>
      <c r="N60" s="22" t="s">
        <v>18</v>
      </c>
      <c r="O60" s="24" t="s">
        <v>51</v>
      </c>
      <c r="P60" s="24">
        <v>30</v>
      </c>
      <c r="Q60" s="30">
        <v>0.95</v>
      </c>
      <c r="R60" s="30">
        <v>1</v>
      </c>
    </row>
    <row r="61" spans="1:18" ht="15" x14ac:dyDescent="0.3">
      <c r="A61" s="17" t="s">
        <v>52</v>
      </c>
      <c r="B61" s="22">
        <v>265.89999999999998</v>
      </c>
      <c r="C61" s="22" t="s">
        <v>18</v>
      </c>
      <c r="D61" s="23">
        <v>0.36922521850000001</v>
      </c>
      <c r="E61" s="24">
        <v>1395</v>
      </c>
      <c r="F61" s="44">
        <v>136.95689491081427</v>
      </c>
      <c r="G61" s="44">
        <v>670.97138000000007</v>
      </c>
      <c r="H61" s="30">
        <v>0.43973104320617801</v>
      </c>
      <c r="I61" s="22">
        <v>17.407465999999999</v>
      </c>
      <c r="J61" s="22">
        <v>119.54942891081427</v>
      </c>
      <c r="K61" s="30">
        <v>0.55000000000000004</v>
      </c>
      <c r="L61" s="24">
        <v>12</v>
      </c>
      <c r="M61" s="22">
        <v>99.669553378484267</v>
      </c>
      <c r="N61" s="22" t="s">
        <v>18</v>
      </c>
      <c r="O61" s="24" t="s">
        <v>53</v>
      </c>
      <c r="P61" s="24">
        <v>34.778082191780825</v>
      </c>
      <c r="Q61" s="30">
        <v>0.95</v>
      </c>
      <c r="R61" s="30">
        <v>1</v>
      </c>
    </row>
    <row r="62" spans="1:18" ht="15" x14ac:dyDescent="0.3">
      <c r="A62" s="17" t="s">
        <v>54</v>
      </c>
      <c r="B62" s="22">
        <v>146.80000000000001</v>
      </c>
      <c r="C62" s="22" t="s">
        <v>18</v>
      </c>
      <c r="D62" s="23">
        <v>0.39097450049999999</v>
      </c>
      <c r="E62" s="24">
        <v>1384</v>
      </c>
      <c r="F62" s="44">
        <v>79.4347584359856</v>
      </c>
      <c r="G62" s="44">
        <v>417.69878</v>
      </c>
      <c r="H62" s="30">
        <v>0.26557004112345783</v>
      </c>
      <c r="I62" s="22">
        <v>11.618378</v>
      </c>
      <c r="J62" s="22">
        <v>67.816380435985593</v>
      </c>
      <c r="K62" s="30">
        <v>0.44999999999999996</v>
      </c>
      <c r="L62" s="24">
        <v>12</v>
      </c>
      <c r="M62" s="22">
        <v>57.690735460615592</v>
      </c>
      <c r="N62" s="22" t="s">
        <v>18</v>
      </c>
      <c r="O62" s="24" t="s">
        <v>51</v>
      </c>
      <c r="P62" s="24">
        <v>29.999999999999996</v>
      </c>
      <c r="Q62" s="30">
        <v>0.95</v>
      </c>
      <c r="R62" s="30">
        <v>1</v>
      </c>
    </row>
    <row r="63" spans="1:18" ht="15" x14ac:dyDescent="0.3">
      <c r="A63" s="17" t="s">
        <v>55</v>
      </c>
      <c r="B63" s="22">
        <v>73.599999999999994</v>
      </c>
      <c r="C63" s="22" t="s">
        <v>18</v>
      </c>
      <c r="D63" s="23">
        <v>0.39120566200000001</v>
      </c>
      <c r="E63" s="24">
        <v>1540</v>
      </c>
      <c r="F63" s="44">
        <v>44.340814553728002</v>
      </c>
      <c r="G63" s="44">
        <v>230.88008600000001</v>
      </c>
      <c r="H63" s="30">
        <v>0.57840462785613411</v>
      </c>
      <c r="I63" s="22">
        <v>7.0755520000000001</v>
      </c>
      <c r="J63" s="22">
        <v>37.265262553728</v>
      </c>
      <c r="K63" s="30">
        <v>0.55000000000000004</v>
      </c>
      <c r="L63" s="24">
        <v>12</v>
      </c>
      <c r="M63" s="22">
        <v>30.424631925676998</v>
      </c>
      <c r="N63" s="22" t="s">
        <v>18</v>
      </c>
      <c r="O63" s="24" t="s">
        <v>51</v>
      </c>
      <c r="P63" s="24">
        <v>30.000000000000004</v>
      </c>
      <c r="Q63" s="30">
        <v>0.95</v>
      </c>
      <c r="R63" s="30">
        <v>1</v>
      </c>
    </row>
    <row r="64" spans="1:18" ht="15" x14ac:dyDescent="0.3">
      <c r="A64" s="17" t="s">
        <v>62</v>
      </c>
      <c r="B64" s="22">
        <v>160</v>
      </c>
      <c r="C64" s="22" t="s">
        <v>18</v>
      </c>
      <c r="D64" s="23">
        <v>0.34938553150000001</v>
      </c>
      <c r="E64" s="24">
        <v>1420</v>
      </c>
      <c r="F64" s="44">
        <v>79.380392756800006</v>
      </c>
      <c r="G64" s="44">
        <v>419.54807199999999</v>
      </c>
      <c r="H64" s="30" t="s">
        <v>18</v>
      </c>
      <c r="I64" s="22">
        <v>14.352113999999998</v>
      </c>
      <c r="J64" s="22">
        <v>65.028278756800006</v>
      </c>
      <c r="K64" s="30">
        <v>0.55000000000000004</v>
      </c>
      <c r="L64" s="24">
        <v>12</v>
      </c>
      <c r="M64" s="22">
        <v>52.597698705548005</v>
      </c>
      <c r="N64" s="22" t="s">
        <v>18</v>
      </c>
      <c r="O64" s="24" t="s">
        <v>53</v>
      </c>
      <c r="P64" s="24">
        <v>30</v>
      </c>
      <c r="Q64" s="30">
        <v>0.95</v>
      </c>
      <c r="R64" s="30">
        <v>1</v>
      </c>
    </row>
    <row r="65" spans="1:18" ht="15" x14ac:dyDescent="0.3">
      <c r="A65" s="17" t="s">
        <v>27</v>
      </c>
      <c r="B65" s="22">
        <v>28.5</v>
      </c>
      <c r="C65" s="22" t="s">
        <v>18</v>
      </c>
      <c r="D65" s="23">
        <v>0.34923477399999997</v>
      </c>
      <c r="E65" s="24">
        <v>1110</v>
      </c>
      <c r="F65" s="44">
        <v>11.048042075490002</v>
      </c>
      <c r="G65" s="44">
        <v>80.20299</v>
      </c>
      <c r="H65" s="30">
        <v>0.45568466621098208</v>
      </c>
      <c r="I65" s="22">
        <v>2.5287971169331027</v>
      </c>
      <c r="J65" s="22">
        <v>8.5192449585569001</v>
      </c>
      <c r="K65" s="30">
        <v>0.56000000000000005</v>
      </c>
      <c r="L65" s="24">
        <v>12</v>
      </c>
      <c r="M65" s="22">
        <v>5.8302632722289003</v>
      </c>
      <c r="N65" s="22" t="s">
        <v>18</v>
      </c>
      <c r="O65" s="24" t="s">
        <v>60</v>
      </c>
      <c r="P65" s="24">
        <v>24</v>
      </c>
      <c r="Q65" s="30">
        <v>1</v>
      </c>
      <c r="R65" s="30">
        <v>1</v>
      </c>
    </row>
    <row r="66" spans="1:18" ht="15" x14ac:dyDescent="0.3">
      <c r="A66" s="17" t="s">
        <v>56</v>
      </c>
      <c r="B66" s="22">
        <v>26.571870000000001</v>
      </c>
      <c r="C66" s="22" t="s">
        <v>18</v>
      </c>
      <c r="D66" s="23">
        <v>0.45960534480000009</v>
      </c>
      <c r="E66" s="24">
        <v>1300.0000000000002</v>
      </c>
      <c r="F66" s="44">
        <v>15.87634551533001</v>
      </c>
      <c r="G66" s="44">
        <v>79.921576000000002</v>
      </c>
      <c r="H66" s="30">
        <v>0.8345527711724896</v>
      </c>
      <c r="I66" s="22">
        <v>2.8141399999999996</v>
      </c>
      <c r="J66" s="22">
        <v>13.06220551533001</v>
      </c>
      <c r="K66" s="30">
        <v>0.56000000000000005</v>
      </c>
      <c r="L66" s="24">
        <v>7</v>
      </c>
      <c r="M66" s="22">
        <v>10.404141772091609</v>
      </c>
      <c r="N66" s="22" t="s">
        <v>18</v>
      </c>
      <c r="O66" s="24" t="s">
        <v>57</v>
      </c>
      <c r="P66" s="24">
        <v>35</v>
      </c>
      <c r="Q66" s="30">
        <v>0.85</v>
      </c>
      <c r="R66" s="30">
        <v>1</v>
      </c>
    </row>
    <row r="67" spans="1:18" ht="15" x14ac:dyDescent="0.3">
      <c r="A67" s="17" t="s">
        <v>61</v>
      </c>
      <c r="B67" s="22">
        <v>40</v>
      </c>
      <c r="C67" s="22" t="s">
        <v>18</v>
      </c>
      <c r="D67" s="23">
        <v>0.21085948999999998</v>
      </c>
      <c r="E67" s="24">
        <v>1664</v>
      </c>
      <c r="F67" s="44">
        <v>14.034807654400002</v>
      </c>
      <c r="G67" s="44">
        <v>73.971680000000006</v>
      </c>
      <c r="H67" s="30" t="s">
        <v>18</v>
      </c>
      <c r="I67" s="22">
        <v>3.0600002048474613</v>
      </c>
      <c r="J67" s="22">
        <v>10.974807449552539</v>
      </c>
      <c r="K67" s="30">
        <v>0.59</v>
      </c>
      <c r="L67" s="24">
        <v>23</v>
      </c>
      <c r="M67" s="22">
        <v>8.6702234577365402</v>
      </c>
      <c r="N67" s="22" t="s">
        <v>18</v>
      </c>
      <c r="O67" s="24" t="s">
        <v>53</v>
      </c>
      <c r="P67" s="24">
        <v>30</v>
      </c>
      <c r="Q67" s="30">
        <v>0.47250000000000003</v>
      </c>
      <c r="R67" s="30">
        <v>0.52500000000000002</v>
      </c>
    </row>
    <row r="68" spans="1:18" ht="15" x14ac:dyDescent="0.3">
      <c r="A68" s="17" t="s">
        <v>63</v>
      </c>
      <c r="B68" s="22">
        <v>33.1</v>
      </c>
      <c r="C68" s="22" t="s">
        <v>18</v>
      </c>
      <c r="D68" s="22">
        <v>0.35576494499999994</v>
      </c>
      <c r="E68" s="22">
        <v>971</v>
      </c>
      <c r="F68" s="44">
        <v>11.434320908794497</v>
      </c>
      <c r="G68" s="44">
        <v>66.440975689540053</v>
      </c>
      <c r="H68" s="22" t="s">
        <v>18</v>
      </c>
      <c r="I68" s="22">
        <v>1.6891773480391539</v>
      </c>
      <c r="J68" s="22">
        <v>9.7451435607553432</v>
      </c>
      <c r="K68" s="42">
        <v>0.55000000000000004</v>
      </c>
      <c r="L68" s="22">
        <v>12</v>
      </c>
      <c r="M68" s="22">
        <v>7.5063650541645242</v>
      </c>
      <c r="N68" s="22" t="s">
        <v>18</v>
      </c>
      <c r="O68" s="24" t="s">
        <v>51</v>
      </c>
      <c r="P68" s="22">
        <v>30</v>
      </c>
      <c r="Q68" s="42">
        <v>0.8</v>
      </c>
      <c r="R68" s="42">
        <v>1</v>
      </c>
    </row>
    <row r="69" spans="1:18" ht="15" x14ac:dyDescent="0.3">
      <c r="A69" s="17" t="s">
        <v>28</v>
      </c>
      <c r="B69" s="22" t="s">
        <v>18</v>
      </c>
      <c r="C69" s="22">
        <v>105.13800000000001</v>
      </c>
      <c r="D69" s="23" t="s">
        <v>18</v>
      </c>
      <c r="E69" s="24" t="s">
        <v>18</v>
      </c>
      <c r="F69" s="44">
        <v>17.873460000000001</v>
      </c>
      <c r="G69" s="44">
        <v>125.45229645000001</v>
      </c>
      <c r="H69" s="30">
        <v>0.35</v>
      </c>
      <c r="I69" s="22">
        <v>0.89367300000000005</v>
      </c>
      <c r="J69" s="22">
        <v>16.979787000000002</v>
      </c>
      <c r="K69" s="30">
        <v>0.8</v>
      </c>
      <c r="L69" s="24">
        <v>20</v>
      </c>
      <c r="M69" s="22">
        <v>10.456267584600001</v>
      </c>
      <c r="N69" s="22" t="s">
        <v>18</v>
      </c>
      <c r="O69" s="24" t="s">
        <v>49</v>
      </c>
      <c r="P69" s="24">
        <v>25</v>
      </c>
      <c r="Q69" s="30">
        <v>0.25</v>
      </c>
      <c r="R69" s="30">
        <v>1</v>
      </c>
    </row>
    <row r="70" spans="1:18" ht="15" x14ac:dyDescent="0.3">
      <c r="A70" s="17" t="s">
        <v>58</v>
      </c>
      <c r="B70" s="22" t="s">
        <v>18</v>
      </c>
      <c r="C70" s="22">
        <v>624</v>
      </c>
      <c r="D70" s="23" t="s">
        <v>18</v>
      </c>
      <c r="E70" s="24" t="s">
        <v>18</v>
      </c>
      <c r="F70" s="44">
        <v>123.03794999999998</v>
      </c>
      <c r="G70" s="44">
        <v>1056.9672479999999</v>
      </c>
      <c r="H70" s="30">
        <v>0.76357177956757272</v>
      </c>
      <c r="I70" s="22">
        <v>27.130105499999999</v>
      </c>
      <c r="J70" s="22">
        <v>95.907844499999982</v>
      </c>
      <c r="K70" s="30">
        <v>0.64</v>
      </c>
      <c r="L70" s="24">
        <v>7</v>
      </c>
      <c r="M70" s="22">
        <v>49.753044288134383</v>
      </c>
      <c r="N70" s="22" t="s">
        <v>18</v>
      </c>
      <c r="O70" s="24" t="s">
        <v>53</v>
      </c>
      <c r="P70" s="24">
        <v>30</v>
      </c>
      <c r="Q70" s="30">
        <v>0.75</v>
      </c>
      <c r="R70" s="30">
        <v>0.95</v>
      </c>
    </row>
    <row r="71" spans="1:18" ht="15" x14ac:dyDescent="0.3">
      <c r="A71" s="17" t="s">
        <v>24</v>
      </c>
      <c r="B71" s="22" t="s">
        <v>18</v>
      </c>
      <c r="C71" s="22">
        <v>209</v>
      </c>
      <c r="D71" s="23" t="s">
        <v>18</v>
      </c>
      <c r="E71" s="24" t="s">
        <v>18</v>
      </c>
      <c r="F71" s="22">
        <v>74.011882</v>
      </c>
      <c r="G71" s="22">
        <v>352.29816640000001</v>
      </c>
      <c r="H71" s="30">
        <v>0.49610872740551387</v>
      </c>
      <c r="I71" s="22">
        <v>11.135954</v>
      </c>
      <c r="J71" s="22">
        <v>62.875928000000002</v>
      </c>
      <c r="K71" s="30">
        <v>0.6</v>
      </c>
      <c r="L71" s="24">
        <v>7.5</v>
      </c>
      <c r="M71" s="22">
        <v>50.573676029311997</v>
      </c>
      <c r="N71" s="22" t="s">
        <v>18</v>
      </c>
      <c r="O71" s="24" t="s">
        <v>51</v>
      </c>
      <c r="P71" s="24">
        <v>30</v>
      </c>
      <c r="Q71" s="30">
        <v>1</v>
      </c>
      <c r="R71" s="30">
        <v>1</v>
      </c>
    </row>
    <row r="72" spans="1:18" ht="15" x14ac:dyDescent="0.3">
      <c r="A72" s="17" t="s">
        <v>19</v>
      </c>
      <c r="B72" s="45">
        <v>1142.7233739999999</v>
      </c>
      <c r="C72" s="45">
        <v>938.13800000000003</v>
      </c>
      <c r="D72" s="27" t="s">
        <v>18</v>
      </c>
      <c r="E72" s="27" t="s">
        <v>18</v>
      </c>
      <c r="F72" s="45">
        <v>803.3997381870131</v>
      </c>
      <c r="G72" s="45">
        <v>4790.4822508768584</v>
      </c>
      <c r="H72" s="46" t="s">
        <v>18</v>
      </c>
      <c r="I72" s="47">
        <v>130.62429894906171</v>
      </c>
      <c r="J72" s="47">
        <v>672.77543923795133</v>
      </c>
      <c r="K72" s="46" t="s">
        <v>18</v>
      </c>
      <c r="L72" s="24" t="s">
        <v>18</v>
      </c>
      <c r="M72" s="47">
        <v>508.72703108595567</v>
      </c>
      <c r="N72" s="22" t="s">
        <v>18</v>
      </c>
      <c r="O72" s="22" t="s">
        <v>18</v>
      </c>
      <c r="P72" s="24" t="s">
        <v>18</v>
      </c>
      <c r="Q72" s="46" t="s">
        <v>18</v>
      </c>
      <c r="R72" s="46" t="s">
        <v>18</v>
      </c>
    </row>
    <row r="73" spans="1:18" ht="15" x14ac:dyDescent="0.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5"/>
      <c r="P73" s="35"/>
      <c r="Q73" s="35"/>
      <c r="R73" s="4"/>
    </row>
    <row r="74" spans="1:18" x14ac:dyDescent="0.3">
      <c r="A74" s="1" t="s">
        <v>32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</row>
    <row r="75" spans="1:18" x14ac:dyDescent="0.3">
      <c r="A75" s="4"/>
      <c r="B75" s="4"/>
      <c r="C75" s="4"/>
      <c r="D75" s="4"/>
      <c r="E75" s="4"/>
      <c r="F75" s="4"/>
      <c r="G75" s="48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94.5" x14ac:dyDescent="0.3">
      <c r="A76" s="6" t="s">
        <v>1</v>
      </c>
      <c r="B76" s="7" t="s">
        <v>2</v>
      </c>
      <c r="C76" s="8" t="s">
        <v>3</v>
      </c>
      <c r="D76" s="8" t="s">
        <v>4</v>
      </c>
      <c r="E76" s="8" t="s">
        <v>5</v>
      </c>
      <c r="F76" s="9" t="s">
        <v>6</v>
      </c>
      <c r="G76" s="7" t="s">
        <v>7</v>
      </c>
      <c r="H76" s="8" t="s">
        <v>8</v>
      </c>
      <c r="I76" s="8" t="s">
        <v>9</v>
      </c>
      <c r="J76" s="8" t="s">
        <v>21</v>
      </c>
      <c r="K76" s="8" t="s">
        <v>11</v>
      </c>
      <c r="L76" s="8" t="s">
        <v>12</v>
      </c>
      <c r="M76" s="8" t="s">
        <v>13</v>
      </c>
      <c r="N76" s="8" t="s">
        <v>14</v>
      </c>
      <c r="O76" s="8" t="s">
        <v>15</v>
      </c>
      <c r="P76" s="8" t="s">
        <v>16</v>
      </c>
      <c r="Q76" s="8" t="s">
        <v>17</v>
      </c>
    </row>
    <row r="77" spans="1:18" ht="15" x14ac:dyDescent="0.3">
      <c r="A77" s="49" t="s">
        <v>30</v>
      </c>
      <c r="B77" s="22">
        <v>74.37379</v>
      </c>
      <c r="C77" s="22" t="s">
        <v>18</v>
      </c>
      <c r="D77" s="23">
        <v>0.45000000000000007</v>
      </c>
      <c r="E77" s="24">
        <v>1750</v>
      </c>
      <c r="F77" s="44">
        <v>58.569359625000004</v>
      </c>
      <c r="G77" s="44">
        <v>200.80923300000001</v>
      </c>
      <c r="H77" s="22">
        <v>11.1560685</v>
      </c>
      <c r="I77" s="22">
        <v>47.413291125000001</v>
      </c>
      <c r="J77" s="42">
        <v>0.85</v>
      </c>
      <c r="K77" s="24">
        <v>20</v>
      </c>
      <c r="L77" s="22">
        <v>36.318581001750005</v>
      </c>
      <c r="M77" s="22" t="s">
        <v>18</v>
      </c>
      <c r="N77" s="24" t="s">
        <v>65</v>
      </c>
      <c r="O77" s="24">
        <v>25</v>
      </c>
      <c r="P77" s="42">
        <v>0.42615984071808094</v>
      </c>
      <c r="Q77" s="42">
        <v>0.42615984071808094</v>
      </c>
      <c r="R77" s="4"/>
    </row>
    <row r="78" spans="1:18" ht="15" x14ac:dyDescent="0.3">
      <c r="A78" s="10" t="s">
        <v>31</v>
      </c>
      <c r="B78" s="22">
        <v>79.37</v>
      </c>
      <c r="C78" s="22" t="s">
        <v>18</v>
      </c>
      <c r="D78" s="23">
        <v>0.56385000000000007</v>
      </c>
      <c r="E78" s="24">
        <v>1587.0671898930129</v>
      </c>
      <c r="F78" s="44">
        <v>71.025660065630703</v>
      </c>
      <c r="G78" s="44">
        <v>716.04439200000002</v>
      </c>
      <c r="H78" s="22">
        <v>20.884628100000004</v>
      </c>
      <c r="I78" s="22">
        <v>50.141031965630702</v>
      </c>
      <c r="J78" s="42">
        <v>0.4</v>
      </c>
      <c r="K78" s="24">
        <v>7</v>
      </c>
      <c r="L78" s="22">
        <v>31.523877773630701</v>
      </c>
      <c r="M78" s="42">
        <v>0.4</v>
      </c>
      <c r="N78" s="24" t="s">
        <v>65</v>
      </c>
      <c r="O78" s="24">
        <v>30</v>
      </c>
      <c r="P78" s="42">
        <v>0.67</v>
      </c>
      <c r="Q78" s="42">
        <v>1</v>
      </c>
      <c r="R78" s="4"/>
    </row>
    <row r="79" spans="1:18" ht="15" x14ac:dyDescent="0.3">
      <c r="A79" s="10" t="s">
        <v>26</v>
      </c>
      <c r="B79" s="22">
        <v>404.92144500000006</v>
      </c>
      <c r="C79" s="22" t="s">
        <v>18</v>
      </c>
      <c r="D79" s="23">
        <v>0.33159030184346056</v>
      </c>
      <c r="E79" s="24">
        <v>1367.6074699603173</v>
      </c>
      <c r="F79" s="44">
        <v>183.6259528323065</v>
      </c>
      <c r="G79" s="44">
        <v>1161.7634744714032</v>
      </c>
      <c r="H79" s="22">
        <v>24.417977897835001</v>
      </c>
      <c r="I79" s="22">
        <v>159.20797493447151</v>
      </c>
      <c r="J79" s="42">
        <v>0.85</v>
      </c>
      <c r="K79" s="24">
        <v>20</v>
      </c>
      <c r="L79" s="22">
        <v>113.82992928292143</v>
      </c>
      <c r="M79" s="22" t="s">
        <v>18</v>
      </c>
      <c r="N79" s="24" t="s">
        <v>66</v>
      </c>
      <c r="O79" s="24">
        <v>30</v>
      </c>
      <c r="P79" s="42">
        <v>0.33300000000000002</v>
      </c>
      <c r="Q79" s="42">
        <v>0.33300000000000002</v>
      </c>
      <c r="R79" s="4"/>
    </row>
    <row r="80" spans="1:18" ht="15" x14ac:dyDescent="0.3">
      <c r="A80" s="10" t="s">
        <v>67</v>
      </c>
      <c r="B80" s="22">
        <v>210</v>
      </c>
      <c r="C80" s="22" t="s">
        <v>18</v>
      </c>
      <c r="D80" s="23">
        <v>0.34555916257142855</v>
      </c>
      <c r="E80" s="24">
        <v>1072.2857142857142</v>
      </c>
      <c r="F80" s="44">
        <v>77.813012227834278</v>
      </c>
      <c r="G80" s="44">
        <v>546.66188471393048</v>
      </c>
      <c r="H80" s="22">
        <v>11.578175999999999</v>
      </c>
      <c r="I80" s="22">
        <v>66.234836227834279</v>
      </c>
      <c r="J80" s="42">
        <v>0.56000000000000005</v>
      </c>
      <c r="K80" s="24">
        <v>7</v>
      </c>
      <c r="L80" s="22">
        <v>48.05373660126449</v>
      </c>
      <c r="M80" s="22" t="s">
        <v>18</v>
      </c>
      <c r="N80" s="41">
        <v>2026</v>
      </c>
      <c r="O80" s="24">
        <v>28.571428571428573</v>
      </c>
      <c r="P80" s="42">
        <v>0.79999999999999993</v>
      </c>
      <c r="Q80" s="42">
        <v>1</v>
      </c>
      <c r="R80" s="4"/>
    </row>
    <row r="81" spans="1:18" ht="15" x14ac:dyDescent="0.3">
      <c r="A81" s="10" t="s">
        <v>33</v>
      </c>
      <c r="B81" s="22">
        <v>1017.5</v>
      </c>
      <c r="C81" s="22" t="s">
        <v>18</v>
      </c>
      <c r="D81" s="23">
        <v>0.36160806000000001</v>
      </c>
      <c r="E81" s="24">
        <v>1011</v>
      </c>
      <c r="F81" s="44">
        <v>371.98349926155004</v>
      </c>
      <c r="G81" s="44">
        <v>2413.4265649999998</v>
      </c>
      <c r="H81" s="22">
        <v>61.358302499999994</v>
      </c>
      <c r="I81" s="22">
        <v>310.62519676155006</v>
      </c>
      <c r="J81" s="42">
        <v>0.55000000000000004</v>
      </c>
      <c r="K81" s="24">
        <v>12</v>
      </c>
      <c r="L81" s="22">
        <v>229.3029785839513</v>
      </c>
      <c r="M81" s="22" t="s">
        <v>18</v>
      </c>
      <c r="N81" s="41">
        <v>2030</v>
      </c>
      <c r="O81" s="24">
        <v>30</v>
      </c>
      <c r="P81" s="42">
        <v>0.8</v>
      </c>
      <c r="Q81" s="42">
        <v>1</v>
      </c>
      <c r="R81" s="4"/>
    </row>
    <row r="82" spans="1:18" ht="15" x14ac:dyDescent="0.3">
      <c r="A82" s="10" t="s">
        <v>34</v>
      </c>
      <c r="B82" s="22">
        <v>1568</v>
      </c>
      <c r="C82" s="22" t="s">
        <v>18</v>
      </c>
      <c r="D82" s="23">
        <v>0.37058650500000001</v>
      </c>
      <c r="E82" s="24">
        <v>1009</v>
      </c>
      <c r="F82" s="44">
        <v>586.30935659856004</v>
      </c>
      <c r="G82" s="44">
        <v>3719.1674239999998</v>
      </c>
      <c r="H82" s="22">
        <v>94.555104</v>
      </c>
      <c r="I82" s="22">
        <v>491.75425259856002</v>
      </c>
      <c r="J82" s="42">
        <v>0.55000000000000004</v>
      </c>
      <c r="K82" s="24">
        <v>12</v>
      </c>
      <c r="L82" s="22">
        <v>366.43411687131203</v>
      </c>
      <c r="M82" s="22" t="s">
        <v>18</v>
      </c>
      <c r="N82" s="41">
        <v>2031</v>
      </c>
      <c r="O82" s="24">
        <v>30</v>
      </c>
      <c r="P82" s="42">
        <v>0.8</v>
      </c>
      <c r="Q82" s="42">
        <v>1</v>
      </c>
      <c r="R82" s="4"/>
    </row>
    <row r="83" spans="1:18" ht="15" x14ac:dyDescent="0.3">
      <c r="A83" s="10" t="s">
        <v>28</v>
      </c>
      <c r="B83" s="22" t="s">
        <v>18</v>
      </c>
      <c r="C83" s="22">
        <v>599.096</v>
      </c>
      <c r="D83" s="26" t="s">
        <v>18</v>
      </c>
      <c r="E83" s="24" t="s">
        <v>18</v>
      </c>
      <c r="F83" s="44">
        <v>107.83727999999999</v>
      </c>
      <c r="G83" s="44">
        <v>590.82847519999996</v>
      </c>
      <c r="H83" s="22">
        <v>5.0923160000000003</v>
      </c>
      <c r="I83" s="22">
        <v>102.744964</v>
      </c>
      <c r="J83" s="42">
        <v>0.8</v>
      </c>
      <c r="K83" s="24">
        <v>20</v>
      </c>
      <c r="L83" s="22">
        <v>72.021883289599998</v>
      </c>
      <c r="M83" s="22" t="s">
        <v>18</v>
      </c>
      <c r="N83" s="24" t="s">
        <v>66</v>
      </c>
      <c r="O83" s="24">
        <v>25</v>
      </c>
      <c r="P83" s="42">
        <v>0.30955569725052412</v>
      </c>
      <c r="Q83" s="42">
        <v>1</v>
      </c>
      <c r="R83" s="4"/>
    </row>
    <row r="84" spans="1:18" ht="15" x14ac:dyDescent="0.3">
      <c r="A84" s="10" t="s">
        <v>68</v>
      </c>
      <c r="B84" s="22" t="s">
        <v>18</v>
      </c>
      <c r="C84" s="22">
        <v>260</v>
      </c>
      <c r="D84" s="33" t="s">
        <v>18</v>
      </c>
      <c r="E84" s="24" t="s">
        <v>18</v>
      </c>
      <c r="F84" s="44">
        <v>59.66628</v>
      </c>
      <c r="G84" s="44">
        <v>507.17763150000002</v>
      </c>
      <c r="H84" s="22">
        <v>13.4106615</v>
      </c>
      <c r="I84" s="22">
        <v>46.255618499999997</v>
      </c>
      <c r="J84" s="42">
        <v>0.6</v>
      </c>
      <c r="K84" s="24">
        <v>10</v>
      </c>
      <c r="L84" s="22">
        <v>25.471479161129999</v>
      </c>
      <c r="M84" s="22" t="s">
        <v>18</v>
      </c>
      <c r="N84" s="41">
        <v>2028</v>
      </c>
      <c r="O84" s="24">
        <v>30</v>
      </c>
      <c r="P84" s="42">
        <v>0.75</v>
      </c>
      <c r="Q84" s="42">
        <v>0.95</v>
      </c>
      <c r="R84" s="4"/>
    </row>
    <row r="85" spans="1:18" ht="15" x14ac:dyDescent="0.3">
      <c r="A85" s="17" t="s">
        <v>19</v>
      </c>
      <c r="B85" s="45">
        <v>3354.1652349999999</v>
      </c>
      <c r="C85" s="45">
        <v>859.096</v>
      </c>
      <c r="D85" s="27" t="s">
        <v>18</v>
      </c>
      <c r="E85" s="27" t="s">
        <v>18</v>
      </c>
      <c r="F85" s="45">
        <v>1516.8304006108815</v>
      </c>
      <c r="G85" s="45">
        <v>9855.8790798853333</v>
      </c>
      <c r="H85" s="45">
        <v>242.45323449783501</v>
      </c>
      <c r="I85" s="45">
        <v>1274.3771661130465</v>
      </c>
      <c r="J85" s="27" t="s">
        <v>18</v>
      </c>
      <c r="K85" s="27" t="s">
        <v>18</v>
      </c>
      <c r="L85" s="45">
        <v>922.95658256555998</v>
      </c>
      <c r="M85" s="27" t="s">
        <v>18</v>
      </c>
      <c r="N85" s="27" t="s">
        <v>18</v>
      </c>
      <c r="O85" s="27" t="s">
        <v>18</v>
      </c>
      <c r="P85" s="27" t="s">
        <v>18</v>
      </c>
      <c r="Q85" s="27" t="s">
        <v>18</v>
      </c>
      <c r="R85" s="4"/>
    </row>
    <row r="86" spans="1:18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3">
      <c r="A87" s="1" t="s">
        <v>35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  <c r="N87" s="3"/>
      <c r="O87" s="3"/>
      <c r="P87" s="3"/>
      <c r="Q87" s="3"/>
      <c r="R87" s="3"/>
    </row>
    <row r="88" spans="1:18" x14ac:dyDescent="0.3">
      <c r="A88" s="4"/>
      <c r="B88" s="4"/>
      <c r="C88" s="4"/>
      <c r="D88" s="4"/>
      <c r="E88" s="4"/>
      <c r="F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40.5" x14ac:dyDescent="0.3">
      <c r="A89" s="6" t="s">
        <v>1</v>
      </c>
      <c r="B89" s="7" t="s">
        <v>2</v>
      </c>
      <c r="C89" s="8" t="s">
        <v>3</v>
      </c>
      <c r="D89" s="8" t="s">
        <v>16</v>
      </c>
      <c r="E89" s="8" t="s">
        <v>17</v>
      </c>
      <c r="F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" x14ac:dyDescent="0.3">
      <c r="A90" s="10" t="s">
        <v>30</v>
      </c>
      <c r="B90" s="44">
        <v>485</v>
      </c>
      <c r="C90" s="44" t="s">
        <v>18</v>
      </c>
      <c r="D90" s="42">
        <v>0.39</v>
      </c>
      <c r="E90" s="42">
        <v>0.39</v>
      </c>
      <c r="F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" x14ac:dyDescent="0.3">
      <c r="A91" s="10" t="s">
        <v>69</v>
      </c>
      <c r="B91" s="44">
        <v>592.01</v>
      </c>
      <c r="C91" s="44">
        <v>165</v>
      </c>
      <c r="D91" s="42">
        <v>0.67</v>
      </c>
      <c r="E91" s="42">
        <v>1</v>
      </c>
      <c r="F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" x14ac:dyDescent="0.3">
      <c r="A92" s="10" t="s">
        <v>67</v>
      </c>
      <c r="B92" s="44">
        <v>417.7</v>
      </c>
      <c r="C92" s="44">
        <v>3094</v>
      </c>
      <c r="D92" s="42">
        <v>0.79999999999999993</v>
      </c>
      <c r="E92" s="42">
        <v>1</v>
      </c>
      <c r="F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" x14ac:dyDescent="0.3">
      <c r="A93" s="10" t="s">
        <v>70</v>
      </c>
      <c r="B93" s="44" t="s">
        <v>18</v>
      </c>
      <c r="C93" s="44">
        <v>1356</v>
      </c>
      <c r="D93" s="42">
        <v>1</v>
      </c>
      <c r="E93" s="42">
        <v>1</v>
      </c>
      <c r="F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" x14ac:dyDescent="0.3">
      <c r="A94" s="10" t="s">
        <v>71</v>
      </c>
      <c r="B94" s="44" t="s">
        <v>18</v>
      </c>
      <c r="C94" s="44">
        <v>2996.096</v>
      </c>
      <c r="D94" s="42">
        <v>0.33300000000000002</v>
      </c>
      <c r="E94" s="42">
        <v>0.33300000000000002</v>
      </c>
      <c r="F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" x14ac:dyDescent="0.3">
      <c r="A95" s="10" t="s">
        <v>72</v>
      </c>
      <c r="B95" s="44">
        <v>3039.8</v>
      </c>
      <c r="C95" s="44" t="s">
        <v>18</v>
      </c>
      <c r="D95" s="42">
        <v>0.8</v>
      </c>
      <c r="E95" s="42">
        <v>1</v>
      </c>
      <c r="F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" x14ac:dyDescent="0.3">
      <c r="A96" s="10" t="s">
        <v>73</v>
      </c>
      <c r="B96" s="44" t="s">
        <v>18</v>
      </c>
      <c r="C96" s="44">
        <v>320</v>
      </c>
      <c r="D96" s="42">
        <v>0.95</v>
      </c>
      <c r="E96" s="42">
        <v>1</v>
      </c>
      <c r="F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" x14ac:dyDescent="0.3">
      <c r="A97" s="17" t="s">
        <v>19</v>
      </c>
      <c r="B97" s="45">
        <v>4534.51</v>
      </c>
      <c r="C97" s="45">
        <v>7931.0959999999995</v>
      </c>
      <c r="D97" s="47" t="s">
        <v>18</v>
      </c>
      <c r="E97" s="47" t="s">
        <v>18</v>
      </c>
      <c r="F97" s="4"/>
      <c r="J97" s="4"/>
      <c r="K97" s="4"/>
      <c r="L97" s="4"/>
      <c r="M97" s="4"/>
      <c r="N97" s="4"/>
      <c r="O97" s="4"/>
      <c r="P97" s="4"/>
      <c r="Q97" s="4"/>
      <c r="R97" s="4"/>
    </row>
  </sheetData>
  <conditionalFormatting sqref="A47 A49:A51">
    <cfRule type="containsErrors" dxfId="8" priority="50">
      <formula>ISERROR(A47)</formula>
    </cfRule>
  </conditionalFormatting>
  <conditionalFormatting sqref="A81:A82">
    <cfRule type="containsErrors" dxfId="7" priority="48">
      <formula>ISERROR(A81)</formula>
    </cfRule>
  </conditionalFormatting>
  <conditionalFormatting sqref="A89:E89">
    <cfRule type="containsErrors" dxfId="6" priority="12">
      <formula>ISERROR(A89)</formula>
    </cfRule>
  </conditionalFormatting>
  <conditionalFormatting sqref="A17:O17">
    <cfRule type="containsErrors" dxfId="5" priority="17">
      <formula>ISERROR(A17)</formula>
    </cfRule>
  </conditionalFormatting>
  <conditionalFormatting sqref="A3:Q3">
    <cfRule type="containsErrors" dxfId="4" priority="18">
      <formula>ISERROR(A3)</formula>
    </cfRule>
  </conditionalFormatting>
  <conditionalFormatting sqref="A76:Q76">
    <cfRule type="containsErrors" dxfId="3" priority="13">
      <formula>ISERROR(A76)</formula>
    </cfRule>
  </conditionalFormatting>
  <conditionalFormatting sqref="A29:R29">
    <cfRule type="containsErrors" dxfId="2" priority="16">
      <formula>ISERROR(A29)</formula>
    </cfRule>
  </conditionalFormatting>
  <conditionalFormatting sqref="A45:R45">
    <cfRule type="containsErrors" dxfId="1" priority="15">
      <formula>ISERROR(A45)</formula>
    </cfRule>
  </conditionalFormatting>
  <conditionalFormatting sqref="A56:R56">
    <cfRule type="containsErrors" dxfId="0" priority="14">
      <formula>ISERROR(A56)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Catabi</dc:creator>
  <cp:lastModifiedBy>Maya Catabi</cp:lastModifiedBy>
  <dcterms:created xsi:type="dcterms:W3CDTF">2024-08-25T12:32:41Z</dcterms:created>
  <dcterms:modified xsi:type="dcterms:W3CDTF">2024-09-01T11:02:23Z</dcterms:modified>
</cp:coreProperties>
</file>