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שוק ההון\26 רבעון 3 2024\01. נתונים\"/>
    </mc:Choice>
  </mc:AlternateContent>
  <xr:revisionPtr revIDLastSave="0" documentId="13_ncr:1_{D0AC197E-C81F-414B-9168-7F2F9F40100A}" xr6:coauthVersionLast="47" xr6:coauthVersionMax="47" xr10:uidLastSave="{00000000-0000-0000-0000-000000000000}"/>
  <bookViews>
    <workbookView xWindow="-110" yWindow="-110" windowWidth="19420" windowHeight="11500" xr2:uid="{9966C90A-6E7B-474E-8520-031524D290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<sst xmlns="http://schemas.openxmlformats.org/spreadsheetml/2006/main" count="338" uniqueCount="79">
  <si>
    <t>הספק חזוי (MWp)</t>
  </si>
  <si>
    <t>קיבולת (MWh)</t>
  </si>
  <si>
    <t>תעריף משוקלל   (₪)</t>
  </si>
  <si>
    <t>שעות ייצור שנתיות חזויות
(KWh/KWp)</t>
  </si>
  <si>
    <t xml:space="preserve"> הכנסות צפויות</t>
  </si>
  <si>
    <t>סך עלויות הקמה חזויות</t>
  </si>
  <si>
    <t>עלות תפעול שנתית כוללת</t>
  </si>
  <si>
    <t>EBITDA חזויה</t>
  </si>
  <si>
    <t>יתרת ההלוואה - חוב בכיר</t>
  </si>
  <si>
    <t xml:space="preserve"> (יתרת) תקופת הלוואה חזויה (שנים)</t>
  </si>
  <si>
    <t>FFO חזוי</t>
  </si>
  <si>
    <t xml:space="preserve">שיעור ה-Tax Equity בהשקעה </t>
  </si>
  <si>
    <t>מועד השלמת הקמה</t>
  </si>
  <si>
    <t>יתרת חיי הפרויקט / אורך חיי הפרויקט ממועד החיבור (שנים)</t>
  </si>
  <si>
    <t>שיעור החזקה</t>
  </si>
  <si>
    <t>חלק החברה בתזרים</t>
  </si>
  <si>
    <t>----</t>
  </si>
  <si>
    <t>סה"כ</t>
  </si>
  <si>
    <t>2018-2024</t>
  </si>
  <si>
    <t>Sunprime</t>
  </si>
  <si>
    <t>2022-2024</t>
  </si>
  <si>
    <t>Blue Sky</t>
  </si>
  <si>
    <t>24-30</t>
  </si>
  <si>
    <t>Ollmedilla</t>
  </si>
  <si>
    <t>H1 2022</t>
  </si>
  <si>
    <t>Sabinar 1</t>
  </si>
  <si>
    <t>Ratesti</t>
  </si>
  <si>
    <t>Krzywinskie</t>
  </si>
  <si>
    <t>H1 2023</t>
  </si>
  <si>
    <t>Sabinar 2</t>
  </si>
  <si>
    <t>H2 2023</t>
  </si>
  <si>
    <t>אגירה מאחורי המונה</t>
  </si>
  <si>
    <t>מחוברים</t>
  </si>
  <si>
    <t>מוכנים לחיבור</t>
  </si>
  <si>
    <t>שיעור מינוף חזוי (חוב בכיר)</t>
  </si>
  <si>
    <t>Dziewoklucz 1</t>
  </si>
  <si>
    <t>Ada</t>
  </si>
  <si>
    <t>Buxton</t>
  </si>
  <si>
    <t>בהקמה ולקראת הקמה</t>
  </si>
  <si>
    <t>סכום הון עצמי שהושקע למועד הדו"ח</t>
  </si>
  <si>
    <t>2024-2025</t>
  </si>
  <si>
    <t>2025-2026</t>
  </si>
  <si>
    <t>Iepuresti</t>
  </si>
  <si>
    <t>H2 2025</t>
  </si>
  <si>
    <t>Corbii Mari</t>
  </si>
  <si>
    <t>H1 2026</t>
  </si>
  <si>
    <t>Ghimpati</t>
  </si>
  <si>
    <t>Slobozia</t>
  </si>
  <si>
    <t>Cybinka</t>
  </si>
  <si>
    <t>H2 2026</t>
  </si>
  <si>
    <t>Krzywinskie 2</t>
  </si>
  <si>
    <t>Sabinar 3</t>
  </si>
  <si>
    <t>2024-2026</t>
  </si>
  <si>
    <t>Cellarhead</t>
  </si>
  <si>
    <t>Stendal</t>
  </si>
  <si>
    <t>Noventum - Distribution</t>
  </si>
  <si>
    <t>Noventum - Transmission</t>
  </si>
  <si>
    <t>2026-2027</t>
  </si>
  <si>
    <t>פולין</t>
  </si>
  <si>
    <t>Toton</t>
  </si>
  <si>
    <t>ייזום מתקדם</t>
  </si>
  <si>
    <t>יוון</t>
  </si>
  <si>
    <t>רומניה</t>
  </si>
  <si>
    <t>פיתוח</t>
  </si>
  <si>
    <t>מדינה</t>
  </si>
  <si>
    <t>סגמנט/ פרויקט</t>
  </si>
  <si>
    <t>ישראל</t>
  </si>
  <si>
    <t>PV</t>
  </si>
  <si>
    <t>איטליה</t>
  </si>
  <si>
    <t>ארה"ב</t>
  </si>
  <si>
    <t>ספרד</t>
  </si>
  <si>
    <t>סרביה</t>
  </si>
  <si>
    <t>בריטניה</t>
  </si>
  <si>
    <t>Volter</t>
  </si>
  <si>
    <t>Turners Farm</t>
  </si>
  <si>
    <t>גרמניה</t>
  </si>
  <si>
    <t>Electrum pipeline</t>
  </si>
  <si>
    <t>BESS</t>
  </si>
  <si>
    <t>Noventum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</si>
</sst>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FFFF"/>
      <name val="Assistant SemiBold"/>
      <charset val="177"/>
    </font>
    <font>
      <sz val="10"/>
      <color rgb="FF75C699"/>
      <name val="Assistant SemiBold"/>
      <charset val="177"/>
    </font>
    <font>
      <sz val="10"/>
      <color rgb="FF275065"/>
      <name val="Barlow Black"/>
    </font>
    <font>
      <b/>
      <sz val="10"/>
      <color rgb="FF275065"/>
      <name val="Assistant"/>
      <charset val="177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5C699"/>
        <bgColor indexed="64"/>
      </patternFill>
    </fill>
    <fill>
      <patternFill patternType="solid">
        <fgColor rgb="FF44546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2" borderId="0" xfId="2" applyFont="1" applyFill="1" applyAlignment="1">
      <alignment horizontal="center" vertical="center" wrapText="1" readingOrder="1"/>
    </xf>
    <xf numFmtId="0" fontId="3" fillId="3" borderId="1" xfId="2" applyFont="1" applyFill="1" applyBorder="1" applyAlignment="1">
      <alignment horizontal="center" vertical="center" wrapText="1" readingOrder="2"/>
    </xf>
    <xf numFmtId="0" fontId="3" fillId="3" borderId="2" xfId="2" applyFont="1" applyFill="1" applyBorder="1" applyAlignment="1">
      <alignment horizontal="center" vertical="center" wrapText="1" readingOrder="2"/>
    </xf>
    <xf numFmtId="0" fontId="3" fillId="3" borderId="3" xfId="2" applyFont="1" applyFill="1" applyBorder="1" applyAlignment="1">
      <alignment horizontal="center" vertical="center" wrapText="1" readingOrder="2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164" fontId="7" fillId="0" borderId="2" xfId="2" applyNumberFormat="1" applyFont="1" applyFill="1" applyBorder="1" applyAlignment="1">
      <alignment horizontal="center" vertical="center"/>
    </xf>
    <xf numFmtId="2" fontId="7" fillId="0" borderId="2" xfId="2" applyNumberFormat="1" applyFont="1" applyFill="1" applyBorder="1" applyAlignment="1">
      <alignment horizontal="center" vertical="center"/>
    </xf>
    <xf numFmtId="1" fontId="7" fillId="0" borderId="2" xfId="2" applyNumberFormat="1" applyFont="1" applyFill="1" applyBorder="1" applyAlignment="1">
      <alignment horizontal="center" vertical="center"/>
    </xf>
    <xf numFmtId="164" fontId="7" fillId="0" borderId="2" xfId="2" quotePrefix="1" applyNumberFormat="1" applyFont="1" applyFill="1" applyBorder="1" applyAlignment="1">
      <alignment horizontal="center" vertical="center"/>
    </xf>
    <xf numFmtId="3" fontId="7" fillId="0" borderId="2" xfId="2" applyNumberFormat="1" applyFont="1" applyFill="1" applyBorder="1" applyAlignment="1">
      <alignment horizontal="center" vertical="center"/>
    </xf>
    <xf numFmtId="165" fontId="7" fillId="0" borderId="2" xfId="2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 wrapText="1" readingOrder="1"/>
    </xf>
    <xf numFmtId="166" fontId="7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2" applyFont="1" applyFill="1" applyBorder="1" applyAlignment="1">
      <alignment horizontal="center" vertical="center"/>
    </xf>
    <xf numFmtId="164" fontId="9" fillId="0" borderId="2" xfId="2" quotePrefix="1" applyNumberFormat="1" applyFont="1" applyFill="1" applyBorder="1" applyAlignment="1">
      <alignment horizontal="center" vertical="center"/>
    </xf>
    <xf numFmtId="165" fontId="9" fillId="0" borderId="2" xfId="2" quotePrefix="1" applyNumberFormat="1" applyFont="1" applyFill="1" applyBorder="1" applyAlignment="1">
      <alignment horizontal="center" vertical="center"/>
    </xf>
    <xf numFmtId="9" fontId="7" fillId="0" borderId="2" xfId="2" applyNumberFormat="1" applyFont="1" applyFill="1" applyBorder="1" applyAlignment="1">
      <alignment horizontal="center" vertical="center"/>
    </xf>
    <xf numFmtId="165" fontId="9" fillId="0" borderId="2" xfId="2" applyNumberFormat="1" applyFont="1" applyFill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0" fontId="7" fillId="0" borderId="2" xfId="0" applyFont="1" applyFill="1" applyBorder="1"/>
  </cellXfs>
  <cellStyles count="3">
    <cellStyle name="Normal" xfId="0" builtinId="0"/>
    <cellStyle name="Normal 8" xfId="2" xr:uid="{DE2E24EC-A774-4FD6-8584-A07A471862B0}"/>
    <cellStyle name="Percent" xfId="1" builtinId="5"/>
  </cellStyles>
  <dxfs count="78"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0E48-5D03-4C03-BE83-778E02CBC92C}">
  <dimension ref="A1:S65"/>
  <sheetViews>
    <sheetView rightToLeft="1" tabSelected="1" workbookViewId="0">
      <selection activeCell="G6" sqref="G6"/>
    </sheetView>
  </sheetViews>
  <sheetFormatPr defaultRowHeight="14.5" x14ac:dyDescent="0.35"/>
  <sheetData>
    <row r="1" spans="1:18" x14ac:dyDescent="0.35">
      <c r="A1" t="s">
        <v>32</v>
      </c>
    </row>
    <row r="2" spans="1:18" ht="94.5" x14ac:dyDescent="0.35">
      <c r="A2" s="1" t="s">
        <v>64</v>
      </c>
      <c r="B2" s="1" t="s">
        <v>65</v>
      </c>
      <c r="C2" s="2" t="s">
        <v>0</v>
      </c>
      <c r="D2" s="3" t="s">
        <v>1</v>
      </c>
      <c r="E2" s="3" t="s">
        <v>2</v>
      </c>
      <c r="F2" s="3" t="s">
        <v>3</v>
      </c>
      <c r="G2" s="4" t="s">
        <v>4</v>
      </c>
      <c r="H2" s="2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</row>
    <row r="3" spans="1:18" x14ac:dyDescent="0.35">
      <c r="A3" s="8" t="s">
        <v>66</v>
      </c>
      <c r="B3" s="8" t="s">
        <v>67</v>
      </c>
      <c r="C3" s="9">
        <v>327.64680000000004</v>
      </c>
      <c r="D3" s="9" t="s">
        <v>16</v>
      </c>
      <c r="E3" s="10">
        <v>0.46388030387887064</v>
      </c>
      <c r="F3" s="9">
        <v>1700</v>
      </c>
      <c r="G3" s="9">
        <v>258.38112515319727</v>
      </c>
      <c r="H3" s="9">
        <v>1324.065510029448</v>
      </c>
      <c r="I3" s="9">
        <v>58.702611249999975</v>
      </c>
      <c r="J3" s="9">
        <v>199.67851390319731</v>
      </c>
      <c r="K3" s="9">
        <v>919.56771377999962</v>
      </c>
      <c r="L3" s="11">
        <v>16.740934425344221</v>
      </c>
      <c r="M3" s="9">
        <v>139.36283718436016</v>
      </c>
      <c r="N3" s="9" t="s">
        <v>16</v>
      </c>
      <c r="O3" s="9" t="s">
        <v>18</v>
      </c>
      <c r="P3" s="11">
        <v>23.997809119454239</v>
      </c>
      <c r="Q3" s="7">
        <v>0.41483846474313196</v>
      </c>
      <c r="R3" s="7">
        <v>0.41483846474313196</v>
      </c>
    </row>
    <row r="4" spans="1:18" x14ac:dyDescent="0.35">
      <c r="A4" s="8" t="s">
        <v>68</v>
      </c>
      <c r="B4" s="8" t="s">
        <v>19</v>
      </c>
      <c r="C4" s="9">
        <v>141.09998500000006</v>
      </c>
      <c r="D4" s="9" t="s">
        <v>16</v>
      </c>
      <c r="E4" s="10">
        <v>0.36700775708583949</v>
      </c>
      <c r="F4" s="9">
        <v>1252.8659960218642</v>
      </c>
      <c r="G4" s="9">
        <v>64.87940127394306</v>
      </c>
      <c r="H4" s="9">
        <v>523.96950569341357</v>
      </c>
      <c r="I4" s="9">
        <v>8.7927047161799994</v>
      </c>
      <c r="J4" s="9">
        <v>56.086696557763062</v>
      </c>
      <c r="K4" s="9">
        <v>419.17560455473085</v>
      </c>
      <c r="L4" s="11">
        <v>11.462792837097368</v>
      </c>
      <c r="M4" s="9">
        <v>32.990120746797395</v>
      </c>
      <c r="N4" s="9" t="s">
        <v>16</v>
      </c>
      <c r="O4" s="9" t="s">
        <v>20</v>
      </c>
      <c r="P4" s="11">
        <v>30</v>
      </c>
      <c r="Q4" s="7">
        <v>0.33300000000000002</v>
      </c>
      <c r="R4" s="7">
        <v>0.33300000000000002</v>
      </c>
    </row>
    <row r="5" spans="1:18" x14ac:dyDescent="0.35">
      <c r="A5" s="8" t="s">
        <v>69</v>
      </c>
      <c r="B5" s="8" t="s">
        <v>21</v>
      </c>
      <c r="C5" s="9">
        <v>18.187959999999997</v>
      </c>
      <c r="D5" s="9">
        <v>2</v>
      </c>
      <c r="E5" s="10">
        <v>0.55649999999999999</v>
      </c>
      <c r="F5" s="9">
        <v>1680.2129120879119</v>
      </c>
      <c r="G5" s="9">
        <v>17.006442574133651</v>
      </c>
      <c r="H5" s="9">
        <v>234.7869984033</v>
      </c>
      <c r="I5" s="9">
        <v>3.7812319999999997</v>
      </c>
      <c r="J5" s="9">
        <v>13.225210574133651</v>
      </c>
      <c r="K5" s="9">
        <v>18.193453819999998</v>
      </c>
      <c r="L5" s="11">
        <v>3.9000000000000004</v>
      </c>
      <c r="M5" s="9">
        <v>12.042636075833652</v>
      </c>
      <c r="N5" s="7">
        <v>0.37</v>
      </c>
      <c r="O5" s="9" t="s">
        <v>18</v>
      </c>
      <c r="P5" s="11" t="s">
        <v>22</v>
      </c>
      <c r="Q5" s="7">
        <v>0.67</v>
      </c>
      <c r="R5" s="7">
        <v>0.67</v>
      </c>
    </row>
    <row r="6" spans="1:18" x14ac:dyDescent="0.35">
      <c r="A6" s="8" t="s">
        <v>70</v>
      </c>
      <c r="B6" s="8" t="s">
        <v>23</v>
      </c>
      <c r="C6" s="9">
        <v>169</v>
      </c>
      <c r="D6" s="9" t="s">
        <v>16</v>
      </c>
      <c r="E6" s="10">
        <v>0.25537260000000001</v>
      </c>
      <c r="F6" s="9">
        <v>2050</v>
      </c>
      <c r="G6" s="9">
        <v>88.473837270000004</v>
      </c>
      <c r="H6" s="9">
        <v>556.74414077052609</v>
      </c>
      <c r="I6" s="9">
        <v>13.9271496</v>
      </c>
      <c r="J6" s="9">
        <v>74.546687670000011</v>
      </c>
      <c r="K6" s="9">
        <v>216.87883266884802</v>
      </c>
      <c r="L6" s="11">
        <v>14.008219178082191</v>
      </c>
      <c r="M6" s="9">
        <v>68.474080355272264</v>
      </c>
      <c r="N6" s="9" t="s">
        <v>16</v>
      </c>
      <c r="O6" s="9" t="s">
        <v>24</v>
      </c>
      <c r="P6" s="11">
        <v>29</v>
      </c>
      <c r="Q6" s="7">
        <v>0.49874999999999997</v>
      </c>
      <c r="R6" s="7">
        <v>0.52500000000000002</v>
      </c>
    </row>
    <row r="7" spans="1:18" x14ac:dyDescent="0.35">
      <c r="A7" s="8" t="s">
        <v>70</v>
      </c>
      <c r="B7" s="8" t="s">
        <v>25</v>
      </c>
      <c r="C7" s="9">
        <v>155</v>
      </c>
      <c r="D7" s="9" t="s">
        <v>16</v>
      </c>
      <c r="E7" s="10">
        <v>0.21574624679999999</v>
      </c>
      <c r="F7" s="9">
        <v>2135</v>
      </c>
      <c r="G7" s="9">
        <v>71.395826722289996</v>
      </c>
      <c r="H7" s="9">
        <v>571.47589909156432</v>
      </c>
      <c r="I7" s="9">
        <v>18.573091999999999</v>
      </c>
      <c r="J7" s="9">
        <v>52.822734722289994</v>
      </c>
      <c r="K7" s="9">
        <v>295.740603057062</v>
      </c>
      <c r="L7" s="11">
        <v>21.758904109589039</v>
      </c>
      <c r="M7" s="9">
        <v>39.218666981665137</v>
      </c>
      <c r="N7" s="9" t="s">
        <v>16</v>
      </c>
      <c r="O7" s="11">
        <v>2022</v>
      </c>
      <c r="P7" s="11">
        <v>29</v>
      </c>
      <c r="Q7" s="7">
        <v>0.47250000000000003</v>
      </c>
      <c r="R7" s="7">
        <v>0.52500000000000002</v>
      </c>
    </row>
    <row r="8" spans="1:18" x14ac:dyDescent="0.35">
      <c r="A8" s="8" t="s">
        <v>62</v>
      </c>
      <c r="B8" s="8" t="s">
        <v>26</v>
      </c>
      <c r="C8" s="9">
        <v>154.78</v>
      </c>
      <c r="D8" s="9" t="s">
        <v>16</v>
      </c>
      <c r="E8" s="10">
        <v>0.40859616000000004</v>
      </c>
      <c r="F8" s="9">
        <v>1370</v>
      </c>
      <c r="G8" s="9">
        <v>86.642243693376003</v>
      </c>
      <c r="H8" s="9">
        <v>467.90772659599168</v>
      </c>
      <c r="I8" s="9">
        <v>15.6296336</v>
      </c>
      <c r="J8" s="9">
        <v>71.012610093375997</v>
      </c>
      <c r="K8" s="9">
        <v>249.14400000000001</v>
      </c>
      <c r="L8" s="11">
        <v>9.25</v>
      </c>
      <c r="M8" s="9">
        <v>55.341452493375996</v>
      </c>
      <c r="N8" s="9" t="s">
        <v>16</v>
      </c>
      <c r="O8" s="11">
        <v>2022</v>
      </c>
      <c r="P8" s="11">
        <v>35</v>
      </c>
      <c r="Q8" s="7">
        <v>0.5</v>
      </c>
      <c r="R8" s="7">
        <v>0.5</v>
      </c>
    </row>
    <row r="9" spans="1:18" x14ac:dyDescent="0.35">
      <c r="A9" s="8" t="s">
        <v>58</v>
      </c>
      <c r="B9" s="8" t="s">
        <v>27</v>
      </c>
      <c r="C9" s="9">
        <v>20</v>
      </c>
      <c r="D9" s="9" t="s">
        <v>16</v>
      </c>
      <c r="E9" s="10">
        <v>0.37163980000000002</v>
      </c>
      <c r="F9" s="9">
        <v>1059</v>
      </c>
      <c r="G9" s="9">
        <v>7.8713309640000002</v>
      </c>
      <c r="H9" s="9">
        <v>85.053531877024611</v>
      </c>
      <c r="I9" s="9">
        <v>1.7440080000000004</v>
      </c>
      <c r="J9" s="9">
        <v>6.1273229639999993</v>
      </c>
      <c r="K9" s="9" t="s">
        <v>16</v>
      </c>
      <c r="L9" s="11">
        <v>7</v>
      </c>
      <c r="M9" s="9">
        <v>3.4033645306936582</v>
      </c>
      <c r="N9" s="9" t="s">
        <v>16</v>
      </c>
      <c r="O9" s="9" t="s">
        <v>28</v>
      </c>
      <c r="P9" s="11">
        <v>25</v>
      </c>
      <c r="Q9" s="7">
        <v>0.72000000000000008</v>
      </c>
      <c r="R9" s="7">
        <v>1</v>
      </c>
    </row>
    <row r="10" spans="1:18" x14ac:dyDescent="0.35">
      <c r="A10" s="8" t="s">
        <v>70</v>
      </c>
      <c r="B10" s="8" t="s">
        <v>29</v>
      </c>
      <c r="C10" s="9">
        <v>83</v>
      </c>
      <c r="D10" s="9" t="s">
        <v>16</v>
      </c>
      <c r="E10" s="10">
        <v>0.23544108000000002</v>
      </c>
      <c r="F10" s="9">
        <v>2034</v>
      </c>
      <c r="G10" s="9">
        <v>39.747634007760006</v>
      </c>
      <c r="H10" s="9">
        <v>318.00418216944252</v>
      </c>
      <c r="I10" s="9">
        <v>9.9455911999999991</v>
      </c>
      <c r="J10" s="9">
        <v>29.802042807760007</v>
      </c>
      <c r="K10" s="9">
        <v>24.011396942938006</v>
      </c>
      <c r="L10" s="11">
        <v>21.758904109589039</v>
      </c>
      <c r="M10" s="9">
        <v>21.171409303681337</v>
      </c>
      <c r="N10" s="9" t="s">
        <v>16</v>
      </c>
      <c r="O10" s="9" t="s">
        <v>30</v>
      </c>
      <c r="P10" s="11">
        <v>30</v>
      </c>
      <c r="Q10" s="7">
        <v>0.47250000000000003</v>
      </c>
      <c r="R10" s="7">
        <v>0.52500000000000002</v>
      </c>
    </row>
    <row r="11" spans="1:18" ht="29" x14ac:dyDescent="0.35">
      <c r="A11" s="8" t="s">
        <v>66</v>
      </c>
      <c r="B11" s="8" t="s">
        <v>31</v>
      </c>
      <c r="C11" s="9" t="s">
        <v>16</v>
      </c>
      <c r="D11" s="9">
        <v>68</v>
      </c>
      <c r="E11" s="12" t="s">
        <v>16</v>
      </c>
      <c r="F11" s="13" t="s">
        <v>16</v>
      </c>
      <c r="G11" s="14">
        <v>11.56</v>
      </c>
      <c r="H11" s="14">
        <v>102</v>
      </c>
      <c r="I11" s="14">
        <v>0.57795750000000001</v>
      </c>
      <c r="J11" s="14">
        <v>10.9820425</v>
      </c>
      <c r="K11" s="14">
        <v>5.8</v>
      </c>
      <c r="L11" s="11">
        <v>20</v>
      </c>
      <c r="M11" s="14">
        <v>10.6050425</v>
      </c>
      <c r="N11" s="15" t="s">
        <v>16</v>
      </c>
      <c r="O11" s="16" t="s">
        <v>20</v>
      </c>
      <c r="P11" s="11">
        <v>24</v>
      </c>
      <c r="Q11" s="7">
        <v>0.37</v>
      </c>
      <c r="R11" s="7">
        <v>1</v>
      </c>
    </row>
    <row r="12" spans="1:18" x14ac:dyDescent="0.35">
      <c r="A12" s="17"/>
      <c r="B12" s="17" t="s">
        <v>17</v>
      </c>
      <c r="C12" s="18">
        <v>1068.714745</v>
      </c>
      <c r="D12" s="18">
        <v>70</v>
      </c>
      <c r="E12" s="18" t="s">
        <v>16</v>
      </c>
      <c r="F12" s="18" t="s">
        <v>16</v>
      </c>
      <c r="G12" s="18">
        <v>645.95784165869986</v>
      </c>
      <c r="H12" s="19">
        <v>4184.0074946307104</v>
      </c>
      <c r="I12" s="19">
        <v>131.67397986617999</v>
      </c>
      <c r="J12" s="19">
        <v>514.28386179252004</v>
      </c>
      <c r="K12" s="19">
        <v>2148.5116048235791</v>
      </c>
      <c r="L12" s="18" t="s">
        <v>16</v>
      </c>
      <c r="M12" s="19">
        <v>382.60961017167961</v>
      </c>
      <c r="N12" s="18" t="s">
        <v>16</v>
      </c>
      <c r="O12" s="18" t="s">
        <v>16</v>
      </c>
      <c r="P12" s="18" t="s">
        <v>16</v>
      </c>
      <c r="Q12" s="7" t="s">
        <v>16</v>
      </c>
      <c r="R12" s="7" t="s">
        <v>16</v>
      </c>
    </row>
    <row r="14" spans="1:18" ht="15" x14ac:dyDescent="0.35">
      <c r="A14" s="5" t="s">
        <v>33</v>
      </c>
    </row>
    <row r="15" spans="1:18" ht="94.5" x14ac:dyDescent="0.35">
      <c r="A15" s="1" t="s">
        <v>64</v>
      </c>
      <c r="B15" s="1" t="s">
        <v>65</v>
      </c>
      <c r="C15" s="2" t="s">
        <v>0</v>
      </c>
      <c r="D15" s="3" t="s">
        <v>1</v>
      </c>
      <c r="E15" s="3" t="s">
        <v>2</v>
      </c>
      <c r="F15" s="3" t="s">
        <v>3</v>
      </c>
      <c r="G15" s="4" t="s">
        <v>4</v>
      </c>
      <c r="H15" s="2" t="s">
        <v>5</v>
      </c>
      <c r="I15" s="3" t="s">
        <v>6</v>
      </c>
      <c r="J15" s="3" t="s">
        <v>7</v>
      </c>
      <c r="K15" s="3" t="s">
        <v>34</v>
      </c>
      <c r="L15" s="3" t="s">
        <v>9</v>
      </c>
      <c r="M15" s="3" t="s">
        <v>10</v>
      </c>
      <c r="N15" s="3" t="s">
        <v>13</v>
      </c>
      <c r="O15" s="3" t="s">
        <v>14</v>
      </c>
      <c r="P15" s="3" t="s">
        <v>15</v>
      </c>
    </row>
    <row r="16" spans="1:18" x14ac:dyDescent="0.35">
      <c r="A16" s="23" t="s">
        <v>66</v>
      </c>
      <c r="B16" s="8" t="s">
        <v>67</v>
      </c>
      <c r="C16" s="9">
        <v>24.495899999999999</v>
      </c>
      <c r="D16" s="9" t="s">
        <v>16</v>
      </c>
      <c r="E16" s="10">
        <v>0.35110662192448538</v>
      </c>
      <c r="F16" s="13">
        <v>1750</v>
      </c>
      <c r="G16" s="9">
        <v>15.051177225000002</v>
      </c>
      <c r="H16" s="9">
        <v>66.138930000000002</v>
      </c>
      <c r="I16" s="9">
        <v>3.5680695</v>
      </c>
      <c r="J16" s="9">
        <v>11.483107725000002</v>
      </c>
      <c r="K16" s="20">
        <v>0.85</v>
      </c>
      <c r="L16" s="13">
        <v>20</v>
      </c>
      <c r="M16" s="9">
        <v>7.8289318425000012</v>
      </c>
      <c r="N16" s="13">
        <v>25.000000000000004</v>
      </c>
      <c r="O16" s="20">
        <v>0.36809566090651907</v>
      </c>
      <c r="P16" s="20">
        <v>0.36809566090651907</v>
      </c>
    </row>
    <row r="17" spans="1:19" x14ac:dyDescent="0.35">
      <c r="A17" s="23" t="s">
        <v>68</v>
      </c>
      <c r="B17" s="8" t="s">
        <v>19</v>
      </c>
      <c r="C17" s="9">
        <v>77.213518999999906</v>
      </c>
      <c r="D17" s="9" t="s">
        <v>16</v>
      </c>
      <c r="E17" s="10">
        <v>0.34010102630316735</v>
      </c>
      <c r="F17" s="13">
        <v>1365.5165950081146</v>
      </c>
      <c r="G17" s="9">
        <v>35.859007971987879</v>
      </c>
      <c r="H17" s="9">
        <v>236.91057750717678</v>
      </c>
      <c r="I17" s="9">
        <v>4.8051701939639981</v>
      </c>
      <c r="J17" s="9">
        <v>31.05383777802388</v>
      </c>
      <c r="K17" s="20">
        <v>0.78</v>
      </c>
      <c r="L17" s="13">
        <v>10</v>
      </c>
      <c r="M17" s="9">
        <v>20.871894977920437</v>
      </c>
      <c r="N17" s="13">
        <v>30</v>
      </c>
      <c r="O17" s="20">
        <v>0.33300000000000002</v>
      </c>
      <c r="P17" s="20">
        <v>0.33300000000000002</v>
      </c>
    </row>
    <row r="18" spans="1:19" x14ac:dyDescent="0.35">
      <c r="A18" s="23" t="s">
        <v>58</v>
      </c>
      <c r="B18" s="8" t="s">
        <v>35</v>
      </c>
      <c r="C18" s="9">
        <v>19.7</v>
      </c>
      <c r="D18" s="9" t="s">
        <v>16</v>
      </c>
      <c r="E18" s="10">
        <v>0.37163980000000002</v>
      </c>
      <c r="F18" s="13">
        <v>1128</v>
      </c>
      <c r="G18" s="9">
        <v>8.25843097968</v>
      </c>
      <c r="H18" s="9">
        <v>64.362200000000001</v>
      </c>
      <c r="I18" s="9">
        <v>1.6360455999999999</v>
      </c>
      <c r="J18" s="9">
        <v>6.6223853796799999</v>
      </c>
      <c r="K18" s="20">
        <v>0.56000000000000005</v>
      </c>
      <c r="L18" s="13">
        <v>7</v>
      </c>
      <c r="M18" s="9">
        <v>4.5610958176</v>
      </c>
      <c r="N18" s="13">
        <v>25</v>
      </c>
      <c r="O18" s="20">
        <v>0.79999999999999993</v>
      </c>
      <c r="P18" s="20">
        <v>1</v>
      </c>
    </row>
    <row r="19" spans="1:19" x14ac:dyDescent="0.35">
      <c r="A19" s="23" t="s">
        <v>71</v>
      </c>
      <c r="B19" s="8" t="s">
        <v>36</v>
      </c>
      <c r="C19" s="9">
        <v>26.571870000000001</v>
      </c>
      <c r="D19" s="9" t="s">
        <v>16</v>
      </c>
      <c r="E19" s="10">
        <v>0.426326908</v>
      </c>
      <c r="F19" s="13">
        <v>1300</v>
      </c>
      <c r="G19" s="9">
        <v>14.726794129941348</v>
      </c>
      <c r="H19" s="9">
        <v>84.584388000000004</v>
      </c>
      <c r="I19" s="9">
        <v>2.9066799999999997</v>
      </c>
      <c r="J19" s="9">
        <v>11.820114129941349</v>
      </c>
      <c r="K19" s="20">
        <v>0.56000000000000005</v>
      </c>
      <c r="L19" s="13">
        <v>7</v>
      </c>
      <c r="M19" s="9">
        <v>9.1111806860981481</v>
      </c>
      <c r="N19" s="13">
        <v>35</v>
      </c>
      <c r="O19" s="20">
        <v>0.85</v>
      </c>
      <c r="P19" s="20">
        <v>1</v>
      </c>
    </row>
    <row r="20" spans="1:19" x14ac:dyDescent="0.35">
      <c r="A20" s="23" t="s">
        <v>72</v>
      </c>
      <c r="B20" s="8" t="s">
        <v>37</v>
      </c>
      <c r="C20" s="9" t="s">
        <v>16</v>
      </c>
      <c r="D20" s="9">
        <v>60</v>
      </c>
      <c r="E20" s="10" t="s">
        <v>16</v>
      </c>
      <c r="F20" s="13" t="s">
        <v>16</v>
      </c>
      <c r="G20" s="9">
        <v>11.641031999999999</v>
      </c>
      <c r="H20" s="9">
        <v>130.687996</v>
      </c>
      <c r="I20" s="9">
        <v>3.6316039999999998</v>
      </c>
      <c r="J20" s="9">
        <v>8.0094279999999998</v>
      </c>
      <c r="K20" s="20">
        <v>0.64</v>
      </c>
      <c r="L20" s="13">
        <v>7.5</v>
      </c>
      <c r="M20" s="9">
        <v>2.4891670489599997</v>
      </c>
      <c r="N20" s="13">
        <v>30</v>
      </c>
      <c r="O20" s="20">
        <v>0.75</v>
      </c>
      <c r="P20" s="20">
        <v>0.95</v>
      </c>
    </row>
    <row r="21" spans="1:19" x14ac:dyDescent="0.35">
      <c r="A21" s="23" t="s">
        <v>66</v>
      </c>
      <c r="B21" s="8" t="s">
        <v>31</v>
      </c>
      <c r="C21" s="9" t="s">
        <v>16</v>
      </c>
      <c r="D21" s="9">
        <v>37.519000000000005</v>
      </c>
      <c r="E21" s="12" t="s">
        <v>16</v>
      </c>
      <c r="F21" s="13" t="s">
        <v>16</v>
      </c>
      <c r="G21" s="9">
        <v>6.3782300000000012</v>
      </c>
      <c r="H21" s="9">
        <v>56.278500000000008</v>
      </c>
      <c r="I21" s="9">
        <v>0.31895400000000002</v>
      </c>
      <c r="J21" s="9">
        <v>6.0592760000000014</v>
      </c>
      <c r="K21" s="20">
        <v>0.8</v>
      </c>
      <c r="L21" s="13">
        <v>20</v>
      </c>
      <c r="M21" s="9">
        <v>3.132794000000001</v>
      </c>
      <c r="N21" s="13">
        <v>25</v>
      </c>
      <c r="O21" s="20">
        <v>0.32305457840315527</v>
      </c>
      <c r="P21" s="20">
        <v>1</v>
      </c>
    </row>
    <row r="22" spans="1:19" x14ac:dyDescent="0.35">
      <c r="A22" s="23"/>
      <c r="B22" s="17" t="s">
        <v>17</v>
      </c>
      <c r="C22" s="18">
        <v>147.98128899999992</v>
      </c>
      <c r="D22" s="18">
        <v>97.519000000000005</v>
      </c>
      <c r="E22" s="18" t="s">
        <v>16</v>
      </c>
      <c r="F22" s="18" t="s">
        <v>16</v>
      </c>
      <c r="G22" s="18">
        <v>91.914672306609233</v>
      </c>
      <c r="H22" s="18">
        <v>638.96259150717674</v>
      </c>
      <c r="I22" s="18">
        <v>16.866523293964001</v>
      </c>
      <c r="J22" s="18">
        <v>75.048149012645226</v>
      </c>
      <c r="K22" s="18" t="s">
        <v>16</v>
      </c>
      <c r="L22" s="18" t="s">
        <v>16</v>
      </c>
      <c r="M22" s="18">
        <v>47.995064373078591</v>
      </c>
      <c r="N22" s="18" t="s">
        <v>16</v>
      </c>
      <c r="O22" s="18" t="s">
        <v>16</v>
      </c>
      <c r="P22" s="18" t="s">
        <v>16</v>
      </c>
    </row>
    <row r="24" spans="1:19" ht="15" x14ac:dyDescent="0.35">
      <c r="A24" s="5" t="s">
        <v>38</v>
      </c>
    </row>
    <row r="25" spans="1:19" ht="94.5" x14ac:dyDescent="0.35">
      <c r="A25" s="1" t="s">
        <v>64</v>
      </c>
      <c r="B25" s="1" t="s">
        <v>65</v>
      </c>
      <c r="C25" s="2" t="s">
        <v>0</v>
      </c>
      <c r="D25" s="3" t="s">
        <v>1</v>
      </c>
      <c r="E25" s="3" t="s">
        <v>2</v>
      </c>
      <c r="F25" s="3" t="s">
        <v>3</v>
      </c>
      <c r="G25" s="4" t="s">
        <v>4</v>
      </c>
      <c r="H25" s="2" t="s">
        <v>5</v>
      </c>
      <c r="I25" s="3" t="s">
        <v>39</v>
      </c>
      <c r="J25" s="3" t="s">
        <v>6</v>
      </c>
      <c r="K25" s="3" t="s">
        <v>7</v>
      </c>
      <c r="L25" s="3" t="s">
        <v>34</v>
      </c>
      <c r="M25" s="3" t="s">
        <v>9</v>
      </c>
      <c r="N25" s="3" t="s">
        <v>10</v>
      </c>
      <c r="O25" s="3" t="s">
        <v>11</v>
      </c>
      <c r="P25" s="3" t="s">
        <v>12</v>
      </c>
      <c r="Q25" s="3" t="s">
        <v>13</v>
      </c>
      <c r="R25" s="3" t="s">
        <v>14</v>
      </c>
      <c r="S25" s="3" t="s">
        <v>15</v>
      </c>
    </row>
    <row r="26" spans="1:19" x14ac:dyDescent="0.35">
      <c r="A26" s="23" t="s">
        <v>66</v>
      </c>
      <c r="B26" s="8" t="s">
        <v>67</v>
      </c>
      <c r="C26" s="9">
        <v>32.906639999999996</v>
      </c>
      <c r="D26" s="9" t="s">
        <v>16</v>
      </c>
      <c r="E26" s="10">
        <v>0.4042815674891147</v>
      </c>
      <c r="F26" s="13">
        <v>1750</v>
      </c>
      <c r="G26" s="14">
        <v>23.281208999999997</v>
      </c>
      <c r="H26" s="14">
        <v>88.847927999999996</v>
      </c>
      <c r="I26" s="20">
        <v>0.46467278336530254</v>
      </c>
      <c r="J26" s="9">
        <v>5.3302620000000003</v>
      </c>
      <c r="K26" s="9">
        <v>17.950946999999999</v>
      </c>
      <c r="L26" s="20">
        <v>0.85000000000000009</v>
      </c>
      <c r="M26" s="13">
        <v>20</v>
      </c>
      <c r="N26" s="9">
        <v>13.042098977999999</v>
      </c>
      <c r="O26" s="9" t="s">
        <v>16</v>
      </c>
      <c r="P26" s="13" t="s">
        <v>40</v>
      </c>
      <c r="Q26" s="13">
        <v>25</v>
      </c>
      <c r="R26" s="20">
        <v>0.43984466356941948</v>
      </c>
      <c r="S26" s="20">
        <v>0.43984466356941948</v>
      </c>
    </row>
    <row r="27" spans="1:19" x14ac:dyDescent="0.35">
      <c r="A27" s="23" t="s">
        <v>68</v>
      </c>
      <c r="B27" s="8" t="s">
        <v>19</v>
      </c>
      <c r="C27" s="9">
        <v>219.68649600000006</v>
      </c>
      <c r="D27" s="9" t="s">
        <v>16</v>
      </c>
      <c r="E27" s="10">
        <v>0.32991906773753832</v>
      </c>
      <c r="F27" s="13">
        <v>1388.7291784049887</v>
      </c>
      <c r="G27" s="14">
        <v>100.65337431882304</v>
      </c>
      <c r="H27" s="14">
        <v>668.89808926793455</v>
      </c>
      <c r="I27" s="20">
        <v>1</v>
      </c>
      <c r="J27" s="9">
        <v>13.683393089856004</v>
      </c>
      <c r="K27" s="9">
        <v>86.969981228967029</v>
      </c>
      <c r="L27" s="20">
        <v>0.85</v>
      </c>
      <c r="M27" s="13">
        <v>20</v>
      </c>
      <c r="N27" s="9">
        <v>58.135356338501637</v>
      </c>
      <c r="O27" s="9" t="s">
        <v>16</v>
      </c>
      <c r="P27" s="13" t="s">
        <v>41</v>
      </c>
      <c r="Q27" s="13">
        <v>30.000000000000004</v>
      </c>
      <c r="R27" s="20">
        <v>0.33300000000000002</v>
      </c>
      <c r="S27" s="20">
        <v>0.33300000000000002</v>
      </c>
    </row>
    <row r="28" spans="1:19" x14ac:dyDescent="0.35">
      <c r="A28" s="23" t="s">
        <v>69</v>
      </c>
      <c r="B28" s="8" t="s">
        <v>21</v>
      </c>
      <c r="C28" s="9">
        <v>15.5</v>
      </c>
      <c r="D28" s="9" t="s">
        <v>16</v>
      </c>
      <c r="E28" s="10">
        <v>0.55649999999999999</v>
      </c>
      <c r="F28" s="13">
        <v>1477.5777647893649</v>
      </c>
      <c r="G28" s="14">
        <v>12.745216404631863</v>
      </c>
      <c r="H28" s="14">
        <v>132.26149999999998</v>
      </c>
      <c r="I28" s="20">
        <v>0.4</v>
      </c>
      <c r="J28" s="9">
        <v>3.4502999999999999</v>
      </c>
      <c r="K28" s="9">
        <v>9.2949164046318629</v>
      </c>
      <c r="L28" s="20">
        <v>0.4</v>
      </c>
      <c r="M28" s="13">
        <v>7</v>
      </c>
      <c r="N28" s="9">
        <v>5.8561174046318634</v>
      </c>
      <c r="O28" s="7">
        <v>0.4</v>
      </c>
      <c r="P28" s="13" t="s">
        <v>40</v>
      </c>
      <c r="Q28" s="13">
        <v>30</v>
      </c>
      <c r="R28" s="20">
        <v>0.67</v>
      </c>
      <c r="S28" s="20">
        <v>1</v>
      </c>
    </row>
    <row r="29" spans="1:19" x14ac:dyDescent="0.35">
      <c r="A29" s="23" t="s">
        <v>62</v>
      </c>
      <c r="B29" s="8" t="s">
        <v>42</v>
      </c>
      <c r="C29" s="9">
        <v>169.4</v>
      </c>
      <c r="D29" s="9" t="s">
        <v>16</v>
      </c>
      <c r="E29" s="10">
        <v>0.38064843179999996</v>
      </c>
      <c r="F29" s="13">
        <v>1403</v>
      </c>
      <c r="G29" s="14">
        <v>90.468027618728769</v>
      </c>
      <c r="H29" s="14">
        <v>527.97766000000001</v>
      </c>
      <c r="I29" s="20">
        <v>0.90944839666821575</v>
      </c>
      <c r="J29" s="9">
        <v>13.329204000000001</v>
      </c>
      <c r="K29" s="9">
        <v>77.138823618728765</v>
      </c>
      <c r="L29" s="20">
        <v>0.45</v>
      </c>
      <c r="M29" s="13">
        <v>12</v>
      </c>
      <c r="N29" s="9">
        <v>64.775830726583763</v>
      </c>
      <c r="O29" s="9" t="s">
        <v>16</v>
      </c>
      <c r="P29" s="13" t="s">
        <v>43</v>
      </c>
      <c r="Q29" s="13">
        <v>30</v>
      </c>
      <c r="R29" s="20">
        <v>0.95</v>
      </c>
      <c r="S29" s="20">
        <v>1</v>
      </c>
    </row>
    <row r="30" spans="1:19" x14ac:dyDescent="0.35">
      <c r="A30" s="23" t="s">
        <v>62</v>
      </c>
      <c r="B30" s="8" t="s">
        <v>44</v>
      </c>
      <c r="C30" s="9">
        <v>265.89999999999998</v>
      </c>
      <c r="D30" s="9" t="s">
        <v>16</v>
      </c>
      <c r="E30" s="10">
        <v>0.36430562350000001</v>
      </c>
      <c r="F30" s="13">
        <v>1395</v>
      </c>
      <c r="G30" s="14">
        <v>135.13206707766676</v>
      </c>
      <c r="H30" s="14">
        <v>693.03556000000003</v>
      </c>
      <c r="I30" s="20">
        <v>0.43973104320617801</v>
      </c>
      <c r="J30" s="9">
        <v>17.979892</v>
      </c>
      <c r="K30" s="9">
        <v>117.15217507766675</v>
      </c>
      <c r="L30" s="20">
        <v>0.55000000000000004</v>
      </c>
      <c r="M30" s="13">
        <v>12</v>
      </c>
      <c r="N30" s="9">
        <v>97.318017127136756</v>
      </c>
      <c r="O30" s="9" t="s">
        <v>16</v>
      </c>
      <c r="P30" s="13" t="s">
        <v>45</v>
      </c>
      <c r="Q30" s="13">
        <v>34.778082191780825</v>
      </c>
      <c r="R30" s="20">
        <v>0.95</v>
      </c>
      <c r="S30" s="20">
        <v>1</v>
      </c>
    </row>
    <row r="31" spans="1:19" x14ac:dyDescent="0.35">
      <c r="A31" s="23" t="s">
        <v>62</v>
      </c>
      <c r="B31" s="8" t="s">
        <v>46</v>
      </c>
      <c r="C31" s="9">
        <v>146</v>
      </c>
      <c r="D31" s="9" t="s">
        <v>16</v>
      </c>
      <c r="E31" s="10">
        <v>0.38064843180000002</v>
      </c>
      <c r="F31" s="13">
        <v>1384</v>
      </c>
      <c r="G31" s="14">
        <v>76.915344723235208</v>
      </c>
      <c r="H31" s="14">
        <v>433.51056000000005</v>
      </c>
      <c r="I31" s="20">
        <v>0.48153953326367105</v>
      </c>
      <c r="J31" s="9">
        <v>11.626719999999999</v>
      </c>
      <c r="K31" s="9">
        <v>65.288624723235216</v>
      </c>
      <c r="L31" s="20">
        <v>0.45</v>
      </c>
      <c r="M31" s="13">
        <v>12</v>
      </c>
      <c r="N31" s="9">
        <v>55.137649827915212</v>
      </c>
      <c r="O31" s="9" t="s">
        <v>16</v>
      </c>
      <c r="P31" s="13" t="s">
        <v>43</v>
      </c>
      <c r="Q31" s="13">
        <v>30</v>
      </c>
      <c r="R31" s="20">
        <v>0.95</v>
      </c>
      <c r="S31" s="20">
        <v>1</v>
      </c>
    </row>
    <row r="32" spans="1:19" x14ac:dyDescent="0.35">
      <c r="A32" s="23" t="s">
        <v>62</v>
      </c>
      <c r="B32" s="8" t="s">
        <v>47</v>
      </c>
      <c r="C32" s="9">
        <v>73.599999999999994</v>
      </c>
      <c r="D32" s="9" t="s">
        <v>16</v>
      </c>
      <c r="E32" s="10">
        <v>0.38856498239999998</v>
      </c>
      <c r="F32" s="13">
        <v>1540</v>
      </c>
      <c r="G32" s="14">
        <v>44.0415093651456</v>
      </c>
      <c r="H32" s="14">
        <v>241.66968000000003</v>
      </c>
      <c r="I32" s="20">
        <v>0.70637647957235594</v>
      </c>
      <c r="J32" s="9">
        <v>5.8067161599999997</v>
      </c>
      <c r="K32" s="9">
        <v>38.2347932051456</v>
      </c>
      <c r="L32" s="20">
        <v>0.55000000000000004</v>
      </c>
      <c r="M32" s="13">
        <v>12</v>
      </c>
      <c r="N32" s="9">
        <v>31.318388215805598</v>
      </c>
      <c r="O32" s="9" t="s">
        <v>16</v>
      </c>
      <c r="P32" s="13" t="s">
        <v>43</v>
      </c>
      <c r="Q32" s="13">
        <v>30.000000000000004</v>
      </c>
      <c r="R32" s="20">
        <v>0.95</v>
      </c>
      <c r="S32" s="20">
        <v>1</v>
      </c>
    </row>
    <row r="33" spans="1:19" x14ac:dyDescent="0.35">
      <c r="A33" s="23" t="s">
        <v>62</v>
      </c>
      <c r="B33" s="8" t="s">
        <v>73</v>
      </c>
      <c r="C33" s="9">
        <v>160</v>
      </c>
      <c r="D33" s="9" t="s">
        <v>16</v>
      </c>
      <c r="E33" s="10">
        <v>0.35025182569999996</v>
      </c>
      <c r="F33" s="13">
        <v>1420</v>
      </c>
      <c r="G33" s="14">
        <v>79.577214799039993</v>
      </c>
      <c r="H33" s="14">
        <v>411.91808000000003</v>
      </c>
      <c r="I33" s="20">
        <v>0.33987340395449506</v>
      </c>
      <c r="J33" s="9">
        <v>12.623295999999998</v>
      </c>
      <c r="K33" s="9">
        <v>66.953918799039997</v>
      </c>
      <c r="L33" s="20">
        <v>0.55000000000000004</v>
      </c>
      <c r="M33" s="13">
        <v>12</v>
      </c>
      <c r="N33" s="9">
        <v>55.165132287999995</v>
      </c>
      <c r="O33" s="9" t="s">
        <v>16</v>
      </c>
      <c r="P33" s="13" t="s">
        <v>45</v>
      </c>
      <c r="Q33" s="13">
        <v>30</v>
      </c>
      <c r="R33" s="20">
        <v>0.95</v>
      </c>
      <c r="S33" s="20">
        <v>1</v>
      </c>
    </row>
    <row r="34" spans="1:19" x14ac:dyDescent="0.35">
      <c r="A34" s="23" t="s">
        <v>58</v>
      </c>
      <c r="B34" s="8" t="s">
        <v>48</v>
      </c>
      <c r="C34" s="9">
        <v>28.5</v>
      </c>
      <c r="D34" s="9" t="s">
        <v>16</v>
      </c>
      <c r="E34" s="10">
        <v>0.35399209999999992</v>
      </c>
      <c r="F34" s="13">
        <v>1110</v>
      </c>
      <c r="G34" s="14">
        <v>11.198540083499998</v>
      </c>
      <c r="H34" s="14">
        <v>76.923209999999997</v>
      </c>
      <c r="I34" s="20">
        <v>0.46</v>
      </c>
      <c r="J34" s="9">
        <v>2.6035548000000039</v>
      </c>
      <c r="K34" s="9">
        <v>8.5949852834999945</v>
      </c>
      <c r="L34" s="20">
        <v>0.56000000000000005</v>
      </c>
      <c r="M34" s="13">
        <v>12</v>
      </c>
      <c r="N34" s="9">
        <v>6.1036271273039944</v>
      </c>
      <c r="O34" s="9" t="s">
        <v>16</v>
      </c>
      <c r="P34" s="13" t="s">
        <v>49</v>
      </c>
      <c r="Q34" s="13">
        <v>24</v>
      </c>
      <c r="R34" s="20">
        <v>1</v>
      </c>
      <c r="S34" s="20">
        <v>1</v>
      </c>
    </row>
    <row r="35" spans="1:19" x14ac:dyDescent="0.35">
      <c r="A35" s="23" t="s">
        <v>58</v>
      </c>
      <c r="B35" s="8" t="s">
        <v>50</v>
      </c>
      <c r="C35" s="9">
        <v>5</v>
      </c>
      <c r="D35" s="9" t="s">
        <v>16</v>
      </c>
      <c r="E35" s="10">
        <v>0.36229689999999998</v>
      </c>
      <c r="F35" s="13">
        <v>1059</v>
      </c>
      <c r="G35" s="14">
        <v>1.9183620854999999</v>
      </c>
      <c r="H35" s="14">
        <v>8.9276599999999995</v>
      </c>
      <c r="I35" s="20" t="s">
        <v>16</v>
      </c>
      <c r="J35" s="9">
        <v>0.43600200000000011</v>
      </c>
      <c r="K35" s="9">
        <v>1.4823600854999999</v>
      </c>
      <c r="L35" s="20">
        <v>0.56000000000000005</v>
      </c>
      <c r="M35" s="13">
        <v>7</v>
      </c>
      <c r="N35" s="9">
        <v>1.1964392752759998</v>
      </c>
      <c r="O35" s="9" t="s">
        <v>16</v>
      </c>
      <c r="P35" s="13" t="s">
        <v>43</v>
      </c>
      <c r="Q35" s="13">
        <v>25</v>
      </c>
      <c r="R35" s="20">
        <v>0.79999999999999993</v>
      </c>
      <c r="S35" s="20">
        <v>1</v>
      </c>
    </row>
    <row r="36" spans="1:19" x14ac:dyDescent="0.35">
      <c r="A36" s="23" t="s">
        <v>70</v>
      </c>
      <c r="B36" s="8" t="s">
        <v>51</v>
      </c>
      <c r="C36" s="9">
        <v>40</v>
      </c>
      <c r="D36" s="9" t="s">
        <v>16</v>
      </c>
      <c r="E36" s="10">
        <v>0.20118377999999998</v>
      </c>
      <c r="F36" s="13">
        <v>1664</v>
      </c>
      <c r="G36" s="14">
        <v>13.3907923968</v>
      </c>
      <c r="H36" s="14">
        <v>76.404160000000005</v>
      </c>
      <c r="I36" s="20" t="s">
        <v>16</v>
      </c>
      <c r="J36" s="9">
        <v>4.1715806191646196</v>
      </c>
      <c r="K36" s="9">
        <v>9.2192117776353797</v>
      </c>
      <c r="L36" s="20">
        <v>0.59</v>
      </c>
      <c r="M36" s="13">
        <v>23</v>
      </c>
      <c r="N36" s="9">
        <v>6.935086493187379</v>
      </c>
      <c r="O36" s="9" t="s">
        <v>16</v>
      </c>
      <c r="P36" s="13" t="s">
        <v>45</v>
      </c>
      <c r="Q36" s="13">
        <v>30</v>
      </c>
      <c r="R36" s="20">
        <v>0.47250000000000003</v>
      </c>
      <c r="S36" s="20">
        <v>0.52500000000000002</v>
      </c>
    </row>
    <row r="37" spans="1:19" x14ac:dyDescent="0.35">
      <c r="A37" s="23" t="s">
        <v>72</v>
      </c>
      <c r="B37" s="8" t="s">
        <v>74</v>
      </c>
      <c r="C37" s="9">
        <v>33.1</v>
      </c>
      <c r="D37" s="9" t="s">
        <v>16</v>
      </c>
      <c r="E37" s="10">
        <v>0.34425615999999998</v>
      </c>
      <c r="F37" s="13">
        <v>971</v>
      </c>
      <c r="G37" s="14">
        <v>11.064427408016</v>
      </c>
      <c r="H37" s="14">
        <v>61.950453894476176</v>
      </c>
      <c r="I37" s="20" t="s">
        <v>16</v>
      </c>
      <c r="J37" s="9">
        <v>1.7208459415132269</v>
      </c>
      <c r="K37" s="9">
        <v>9.3435814665027728</v>
      </c>
      <c r="L37" s="20">
        <v>0.55000000000000004</v>
      </c>
      <c r="M37" s="13">
        <v>12</v>
      </c>
      <c r="N37" s="9">
        <v>7.1281712847824101</v>
      </c>
      <c r="O37" s="9" t="s">
        <v>16</v>
      </c>
      <c r="P37" s="13" t="s">
        <v>43</v>
      </c>
      <c r="Q37" s="13">
        <v>30</v>
      </c>
      <c r="R37" s="20">
        <v>0.8</v>
      </c>
      <c r="S37" s="20">
        <v>1</v>
      </c>
    </row>
    <row r="38" spans="1:19" x14ac:dyDescent="0.35">
      <c r="A38" s="23" t="s">
        <v>66</v>
      </c>
      <c r="B38" s="8" t="s">
        <v>31</v>
      </c>
      <c r="C38" s="9" t="s">
        <v>16</v>
      </c>
      <c r="D38" s="9">
        <v>107.6</v>
      </c>
      <c r="E38" s="10" t="s">
        <v>16</v>
      </c>
      <c r="F38" s="13" t="s">
        <v>16</v>
      </c>
      <c r="G38" s="14">
        <v>18.292000000000002</v>
      </c>
      <c r="H38" s="14">
        <v>123.7018765</v>
      </c>
      <c r="I38" s="20">
        <v>0.35</v>
      </c>
      <c r="J38" s="9">
        <v>0.91459999999999986</v>
      </c>
      <c r="K38" s="9">
        <v>17.377400000000002</v>
      </c>
      <c r="L38" s="20">
        <v>0.8</v>
      </c>
      <c r="M38" s="13">
        <v>20</v>
      </c>
      <c r="N38" s="9">
        <v>10.944902422000002</v>
      </c>
      <c r="O38" s="9" t="s">
        <v>16</v>
      </c>
      <c r="P38" s="13" t="s">
        <v>52</v>
      </c>
      <c r="Q38" s="13">
        <v>25</v>
      </c>
      <c r="R38" s="20">
        <v>0.25</v>
      </c>
      <c r="S38" s="20">
        <v>1</v>
      </c>
    </row>
    <row r="39" spans="1:19" x14ac:dyDescent="0.35">
      <c r="A39" s="23" t="s">
        <v>72</v>
      </c>
      <c r="B39" s="8" t="s">
        <v>53</v>
      </c>
      <c r="C39" s="9" t="s">
        <v>16</v>
      </c>
      <c r="D39" s="9">
        <v>624</v>
      </c>
      <c r="E39" s="10" t="s">
        <v>16</v>
      </c>
      <c r="F39" s="13" t="s">
        <v>16</v>
      </c>
      <c r="G39" s="14">
        <v>141.35894199999998</v>
      </c>
      <c r="H39" s="14">
        <v>1113.36024</v>
      </c>
      <c r="I39" s="20">
        <v>0.74768948655256717</v>
      </c>
      <c r="J39" s="9">
        <v>29.749304000000002</v>
      </c>
      <c r="K39" s="9">
        <v>111.60963799999999</v>
      </c>
      <c r="L39" s="20">
        <v>0.63449508489722961</v>
      </c>
      <c r="M39" s="13">
        <v>6.5</v>
      </c>
      <c r="N39" s="9">
        <v>64.279390799999987</v>
      </c>
      <c r="O39" s="9" t="s">
        <v>16</v>
      </c>
      <c r="P39" s="13" t="s">
        <v>49</v>
      </c>
      <c r="Q39" s="13">
        <v>30</v>
      </c>
      <c r="R39" s="20">
        <v>0.75</v>
      </c>
      <c r="S39" s="20">
        <v>0.95</v>
      </c>
    </row>
    <row r="40" spans="1:19" x14ac:dyDescent="0.35">
      <c r="A40" s="23" t="s">
        <v>75</v>
      </c>
      <c r="B40" s="8" t="s">
        <v>54</v>
      </c>
      <c r="C40" s="9" t="s">
        <v>16</v>
      </c>
      <c r="D40" s="9">
        <v>209</v>
      </c>
      <c r="E40" s="10" t="s">
        <v>16</v>
      </c>
      <c r="F40" s="13" t="s">
        <v>16</v>
      </c>
      <c r="G40" s="14">
        <v>72.044140000000013</v>
      </c>
      <c r="H40" s="14">
        <v>373.21771200000001</v>
      </c>
      <c r="I40" s="20">
        <v>0.67015279632102065</v>
      </c>
      <c r="J40" s="9">
        <v>11.875864</v>
      </c>
      <c r="K40" s="9">
        <v>60.168276000000013</v>
      </c>
      <c r="L40" s="20">
        <v>0.7</v>
      </c>
      <c r="M40" s="13">
        <v>7</v>
      </c>
      <c r="N40" s="9">
        <v>49.002348492384016</v>
      </c>
      <c r="O40" s="9" t="s">
        <v>16</v>
      </c>
      <c r="P40" s="13" t="s">
        <v>43</v>
      </c>
      <c r="Q40" s="13">
        <v>30</v>
      </c>
      <c r="R40" s="20">
        <v>1</v>
      </c>
      <c r="S40" s="20">
        <v>1</v>
      </c>
    </row>
    <row r="41" spans="1:19" x14ac:dyDescent="0.35">
      <c r="A41" s="23" t="s">
        <v>62</v>
      </c>
      <c r="B41" s="8" t="s">
        <v>44</v>
      </c>
      <c r="C41" s="9" t="s">
        <v>16</v>
      </c>
      <c r="D41" s="9">
        <v>120</v>
      </c>
      <c r="E41" s="10" t="s">
        <v>16</v>
      </c>
      <c r="F41" s="13" t="s">
        <v>16</v>
      </c>
      <c r="G41" s="14">
        <v>24.914400000000001</v>
      </c>
      <c r="H41" s="14">
        <v>129.53411800000001</v>
      </c>
      <c r="I41" s="20" t="s">
        <v>16</v>
      </c>
      <c r="J41" s="9">
        <v>6.4777440000000004</v>
      </c>
      <c r="K41" s="9">
        <v>18.436655999999999</v>
      </c>
      <c r="L41" s="20">
        <v>0.55000000000000004</v>
      </c>
      <c r="M41" s="13">
        <v>12</v>
      </c>
      <c r="N41" s="9">
        <v>14.729486693428498</v>
      </c>
      <c r="O41" s="9" t="s">
        <v>16</v>
      </c>
      <c r="P41" s="13" t="s">
        <v>45</v>
      </c>
      <c r="Q41" s="13">
        <v>28</v>
      </c>
      <c r="R41" s="20">
        <v>0.95</v>
      </c>
      <c r="S41" s="20">
        <v>1</v>
      </c>
    </row>
    <row r="42" spans="1:19" x14ac:dyDescent="0.35">
      <c r="A42" s="23"/>
      <c r="B42" s="17" t="s">
        <v>17</v>
      </c>
      <c r="C42" s="21">
        <v>1189.593136</v>
      </c>
      <c r="D42" s="21">
        <v>1060.5999999999999</v>
      </c>
      <c r="E42" s="18" t="s">
        <v>16</v>
      </c>
      <c r="F42" s="18" t="s">
        <v>16</v>
      </c>
      <c r="G42" s="21">
        <v>856.99556728108701</v>
      </c>
      <c r="H42" s="21">
        <v>5162.1384876624088</v>
      </c>
      <c r="I42" s="20" t="s">
        <v>16</v>
      </c>
      <c r="J42" s="22">
        <v>141.77927861053385</v>
      </c>
      <c r="K42" s="22">
        <v>715.21628867055335</v>
      </c>
      <c r="L42" s="20" t="s">
        <v>16</v>
      </c>
      <c r="M42" s="13" t="s">
        <v>16</v>
      </c>
      <c r="N42" s="22">
        <v>541.06804349493711</v>
      </c>
      <c r="O42" s="9" t="s">
        <v>16</v>
      </c>
      <c r="P42" s="9" t="s">
        <v>16</v>
      </c>
      <c r="Q42" s="13" t="s">
        <v>16</v>
      </c>
      <c r="R42" s="20" t="s">
        <v>16</v>
      </c>
      <c r="S42" s="20" t="s">
        <v>16</v>
      </c>
    </row>
    <row r="44" spans="1:19" x14ac:dyDescent="0.35">
      <c r="A44" s="6" t="s">
        <v>60</v>
      </c>
    </row>
    <row r="45" spans="1:19" ht="94.5" x14ac:dyDescent="0.35">
      <c r="A45" s="1" t="s">
        <v>64</v>
      </c>
      <c r="B45" s="1" t="s">
        <v>65</v>
      </c>
      <c r="C45" s="2" t="s">
        <v>0</v>
      </c>
      <c r="D45" s="3" t="s">
        <v>1</v>
      </c>
      <c r="E45" s="3" t="s">
        <v>2</v>
      </c>
      <c r="F45" s="3" t="s">
        <v>3</v>
      </c>
      <c r="G45" s="4" t="s">
        <v>4</v>
      </c>
      <c r="H45" s="2" t="s">
        <v>5</v>
      </c>
      <c r="I45" s="3" t="s">
        <v>6</v>
      </c>
      <c r="J45" s="3" t="s">
        <v>7</v>
      </c>
      <c r="K45" s="3" t="s">
        <v>34</v>
      </c>
      <c r="L45" s="3" t="s">
        <v>9</v>
      </c>
      <c r="M45" s="3" t="s">
        <v>10</v>
      </c>
      <c r="N45" s="3" t="s">
        <v>11</v>
      </c>
      <c r="O45" s="3" t="s">
        <v>12</v>
      </c>
      <c r="P45" s="3" t="s">
        <v>13</v>
      </c>
      <c r="Q45" s="3" t="s">
        <v>14</v>
      </c>
      <c r="R45" s="3" t="s">
        <v>15</v>
      </c>
    </row>
    <row r="46" spans="1:19" x14ac:dyDescent="0.35">
      <c r="A46" s="23" t="s">
        <v>66</v>
      </c>
      <c r="B46" s="8" t="s">
        <v>67</v>
      </c>
      <c r="C46" s="9">
        <v>75.839660000000009</v>
      </c>
      <c r="D46" s="9" t="s">
        <v>16</v>
      </c>
      <c r="E46" s="10">
        <v>0.44999999999999996</v>
      </c>
      <c r="F46" s="13">
        <v>1750.0000000000002</v>
      </c>
      <c r="G46" s="14">
        <v>59.723732250000005</v>
      </c>
      <c r="H46" s="14">
        <v>204.76708200000002</v>
      </c>
      <c r="I46" s="9">
        <v>11.375949</v>
      </c>
      <c r="J46" s="9">
        <v>48.347783250000006</v>
      </c>
      <c r="K46" s="7">
        <v>0.85</v>
      </c>
      <c r="L46" s="13">
        <v>20</v>
      </c>
      <c r="M46" s="9">
        <v>37.034401969500003</v>
      </c>
      <c r="N46" s="9" t="s">
        <v>16</v>
      </c>
      <c r="O46" s="13" t="s">
        <v>41</v>
      </c>
      <c r="P46" s="13">
        <v>25</v>
      </c>
      <c r="Q46" s="7">
        <v>0.43592877394228818</v>
      </c>
      <c r="R46" s="7">
        <v>0.43592877394228818</v>
      </c>
    </row>
    <row r="47" spans="1:19" x14ac:dyDescent="0.35">
      <c r="A47" s="23" t="s">
        <v>69</v>
      </c>
      <c r="B47" s="8" t="s">
        <v>21</v>
      </c>
      <c r="C47" s="9">
        <v>85</v>
      </c>
      <c r="D47" s="9" t="s">
        <v>16</v>
      </c>
      <c r="E47" s="10">
        <v>0.55649999999999999</v>
      </c>
      <c r="F47" s="13">
        <v>1587.0671898930129</v>
      </c>
      <c r="G47" s="14">
        <v>75.072245749914245</v>
      </c>
      <c r="H47" s="14">
        <v>756.84</v>
      </c>
      <c r="I47" s="9">
        <v>20.612389000000004</v>
      </c>
      <c r="J47" s="9">
        <v>54.459856749914238</v>
      </c>
      <c r="K47" s="7">
        <v>0.4</v>
      </c>
      <c r="L47" s="13">
        <v>7</v>
      </c>
      <c r="M47" s="9">
        <v>34.782016749914234</v>
      </c>
      <c r="N47" s="9">
        <v>0.4</v>
      </c>
      <c r="O47" s="13" t="s">
        <v>41</v>
      </c>
      <c r="P47" s="13">
        <v>30</v>
      </c>
      <c r="Q47" s="7">
        <v>0.67</v>
      </c>
      <c r="R47" s="7">
        <v>1</v>
      </c>
    </row>
    <row r="48" spans="1:19" x14ac:dyDescent="0.35">
      <c r="A48" s="23" t="s">
        <v>68</v>
      </c>
      <c r="B48" s="8" t="s">
        <v>19</v>
      </c>
      <c r="C48" s="9">
        <v>305.70483399999995</v>
      </c>
      <c r="D48" s="9" t="s">
        <v>16</v>
      </c>
      <c r="E48" s="10">
        <v>0.32991906773753815</v>
      </c>
      <c r="F48" s="13">
        <v>1388.7291784049887</v>
      </c>
      <c r="G48" s="14">
        <v>140.06424449355151</v>
      </c>
      <c r="H48" s="14">
        <v>930.8054116470181</v>
      </c>
      <c r="I48" s="9">
        <v>19.041131290523996</v>
      </c>
      <c r="J48" s="9">
        <v>121.02311320302752</v>
      </c>
      <c r="K48" s="7">
        <v>0.85</v>
      </c>
      <c r="L48" s="13">
        <v>20</v>
      </c>
      <c r="M48" s="9">
        <v>88.303674074164448</v>
      </c>
      <c r="N48" s="9" t="s">
        <v>16</v>
      </c>
      <c r="O48" s="13" t="s">
        <v>57</v>
      </c>
      <c r="P48" s="13">
        <v>30</v>
      </c>
      <c r="Q48" s="7">
        <v>0.33300000000000002</v>
      </c>
      <c r="R48" s="7">
        <v>0.33300000000000002</v>
      </c>
    </row>
    <row r="49" spans="1:18" x14ac:dyDescent="0.35">
      <c r="A49" s="23" t="s">
        <v>58</v>
      </c>
      <c r="B49" s="8" t="s">
        <v>67</v>
      </c>
      <c r="C49" s="9">
        <v>210</v>
      </c>
      <c r="D49" s="9" t="s">
        <v>16</v>
      </c>
      <c r="E49" s="10">
        <v>0.3502846</v>
      </c>
      <c r="F49" s="13">
        <v>1072.2857142857142</v>
      </c>
      <c r="G49" s="14">
        <v>78.877086227999996</v>
      </c>
      <c r="H49" s="14">
        <v>564.63827921151312</v>
      </c>
      <c r="I49" s="9">
        <v>11.958912</v>
      </c>
      <c r="J49" s="9">
        <v>66.918174227999998</v>
      </c>
      <c r="K49" s="7">
        <v>0.56000000000000005</v>
      </c>
      <c r="L49" s="13">
        <v>7</v>
      </c>
      <c r="M49" s="9">
        <v>48.834842842660393</v>
      </c>
      <c r="N49" s="9" t="s">
        <v>16</v>
      </c>
      <c r="O49" s="13">
        <v>2026</v>
      </c>
      <c r="P49" s="13">
        <v>28.571428571428573</v>
      </c>
      <c r="Q49" s="7">
        <v>0.79999999999999993</v>
      </c>
      <c r="R49" s="7">
        <v>1</v>
      </c>
    </row>
    <row r="50" spans="1:18" x14ac:dyDescent="0.35">
      <c r="A50" s="23" t="s">
        <v>72</v>
      </c>
      <c r="B50" s="8" t="s">
        <v>55</v>
      </c>
      <c r="C50" s="9">
        <v>931.74</v>
      </c>
      <c r="D50" s="9" t="s">
        <v>16</v>
      </c>
      <c r="E50" s="10">
        <v>0.37659236000000001</v>
      </c>
      <c r="F50" s="13">
        <v>1017</v>
      </c>
      <c r="G50" s="14">
        <v>356.85123032000882</v>
      </c>
      <c r="H50" s="14">
        <v>2089.2368750400005</v>
      </c>
      <c r="I50" s="9">
        <v>58.034357639999996</v>
      </c>
      <c r="J50" s="9">
        <v>298.81687268000883</v>
      </c>
      <c r="K50" s="7">
        <v>0.55000000000000004</v>
      </c>
      <c r="L50" s="13">
        <v>12</v>
      </c>
      <c r="M50" s="9">
        <v>224.10367279170336</v>
      </c>
      <c r="N50" s="9" t="s">
        <v>16</v>
      </c>
      <c r="O50" s="13">
        <v>2030</v>
      </c>
      <c r="P50" s="13">
        <v>30</v>
      </c>
      <c r="Q50" s="7">
        <v>0.8</v>
      </c>
      <c r="R50" s="7">
        <v>1</v>
      </c>
    </row>
    <row r="51" spans="1:18" x14ac:dyDescent="0.35">
      <c r="A51" s="23" t="s">
        <v>72</v>
      </c>
      <c r="B51" s="8" t="s">
        <v>56</v>
      </c>
      <c r="C51" s="9">
        <v>1568</v>
      </c>
      <c r="D51" s="9" t="s">
        <v>16</v>
      </c>
      <c r="E51" s="10">
        <v>0.37211504000000001</v>
      </c>
      <c r="F51" s="13">
        <v>1005</v>
      </c>
      <c r="G51" s="14">
        <v>586.39376463359997</v>
      </c>
      <c r="H51" s="14">
        <v>3515.9201280000011</v>
      </c>
      <c r="I51" s="9">
        <v>97.664447999999993</v>
      </c>
      <c r="J51" s="9">
        <v>488.72931663359998</v>
      </c>
      <c r="K51" s="7">
        <v>0.55000000000000004</v>
      </c>
      <c r="L51" s="13">
        <v>12</v>
      </c>
      <c r="M51" s="9">
        <v>362.99649693619193</v>
      </c>
      <c r="N51" s="9" t="s">
        <v>16</v>
      </c>
      <c r="O51" s="13">
        <v>2031</v>
      </c>
      <c r="P51" s="13">
        <v>30</v>
      </c>
      <c r="Q51" s="7">
        <v>0.8</v>
      </c>
      <c r="R51" s="7">
        <v>1</v>
      </c>
    </row>
    <row r="52" spans="1:18" x14ac:dyDescent="0.35">
      <c r="A52" s="23" t="s">
        <v>66</v>
      </c>
      <c r="B52" s="8" t="s">
        <v>31</v>
      </c>
      <c r="C52" s="9" t="s">
        <v>16</v>
      </c>
      <c r="D52" s="9">
        <v>587.69600000000003</v>
      </c>
      <c r="E52" s="10">
        <v>0.18</v>
      </c>
      <c r="F52" s="13" t="s">
        <v>16</v>
      </c>
      <c r="G52" s="14">
        <v>105.78528</v>
      </c>
      <c r="H52" s="14">
        <v>582.99443199999996</v>
      </c>
      <c r="I52" s="9">
        <v>4.9954159999999996</v>
      </c>
      <c r="J52" s="9">
        <v>100.78986399999999</v>
      </c>
      <c r="K52" s="7">
        <v>0.8</v>
      </c>
      <c r="L52" s="13">
        <v>20</v>
      </c>
      <c r="M52" s="9">
        <v>70.474153535999989</v>
      </c>
      <c r="N52" s="9" t="s">
        <v>16</v>
      </c>
      <c r="O52" s="13" t="s">
        <v>57</v>
      </c>
      <c r="P52" s="13">
        <v>25</v>
      </c>
      <c r="Q52" s="7">
        <v>0.31077560507473256</v>
      </c>
      <c r="R52" s="7">
        <v>1</v>
      </c>
    </row>
    <row r="53" spans="1:18" x14ac:dyDescent="0.35">
      <c r="A53" s="23" t="s">
        <v>72</v>
      </c>
      <c r="B53" s="8" t="s">
        <v>59</v>
      </c>
      <c r="C53" s="9" t="s">
        <v>16</v>
      </c>
      <c r="D53" s="9">
        <v>260</v>
      </c>
      <c r="E53" s="10" t="s">
        <v>16</v>
      </c>
      <c r="F53" s="13" t="s">
        <v>16</v>
      </c>
      <c r="G53" s="14">
        <v>61.438780000000001</v>
      </c>
      <c r="H53" s="14">
        <v>515.38927999999999</v>
      </c>
      <c r="I53" s="9">
        <v>14.028936</v>
      </c>
      <c r="J53" s="9">
        <v>47.409844</v>
      </c>
      <c r="K53" s="7">
        <v>0.6</v>
      </c>
      <c r="L53" s="13">
        <v>10</v>
      </c>
      <c r="M53" s="9">
        <v>26.654086915840004</v>
      </c>
      <c r="N53" s="9" t="s">
        <v>16</v>
      </c>
      <c r="O53" s="13">
        <v>2028</v>
      </c>
      <c r="P53" s="13">
        <v>30</v>
      </c>
      <c r="Q53" s="7">
        <v>0.75</v>
      </c>
      <c r="R53" s="7">
        <v>0.95</v>
      </c>
    </row>
    <row r="54" spans="1:18" x14ac:dyDescent="0.35">
      <c r="A54" s="23"/>
      <c r="B54" s="17" t="s">
        <v>17</v>
      </c>
      <c r="C54" s="21">
        <v>3176.284494</v>
      </c>
      <c r="D54" s="21">
        <v>847.69600000000003</v>
      </c>
      <c r="E54" s="18" t="s">
        <v>16</v>
      </c>
      <c r="F54" s="18" t="s">
        <v>16</v>
      </c>
      <c r="G54" s="21">
        <v>1464.2063636750745</v>
      </c>
      <c r="H54" s="21">
        <v>9160.5914878985313</v>
      </c>
      <c r="I54" s="21">
        <v>237.71153893052397</v>
      </c>
      <c r="J54" s="21">
        <v>1226.4948247445507</v>
      </c>
      <c r="K54" s="18" t="s">
        <v>16</v>
      </c>
      <c r="L54" s="18" t="s">
        <v>16</v>
      </c>
      <c r="M54" s="21">
        <v>893.18334581597435</v>
      </c>
      <c r="N54" s="18" t="s">
        <v>16</v>
      </c>
      <c r="O54" s="18" t="s">
        <v>16</v>
      </c>
      <c r="P54" s="18" t="s">
        <v>16</v>
      </c>
      <c r="Q54" s="18" t="s">
        <v>16</v>
      </c>
      <c r="R54" s="18" t="s">
        <v>16</v>
      </c>
    </row>
    <row r="56" spans="1:18" x14ac:dyDescent="0.35">
      <c r="B56" t="s">
        <v>63</v>
      </c>
    </row>
    <row r="57" spans="1:18" ht="40.5" x14ac:dyDescent="0.35">
      <c r="A57" s="1" t="s">
        <v>64</v>
      </c>
      <c r="B57" s="1" t="s">
        <v>65</v>
      </c>
      <c r="C57" s="2" t="s">
        <v>0</v>
      </c>
      <c r="D57" s="2" t="s">
        <v>1</v>
      </c>
      <c r="E57" s="2" t="s">
        <v>14</v>
      </c>
      <c r="F57" s="2" t="s">
        <v>15</v>
      </c>
    </row>
    <row r="58" spans="1:18" x14ac:dyDescent="0.35">
      <c r="A58" s="23" t="s">
        <v>66</v>
      </c>
      <c r="B58" s="8" t="s">
        <v>67</v>
      </c>
      <c r="C58" s="14">
        <v>485</v>
      </c>
      <c r="D58" s="14" t="s">
        <v>16</v>
      </c>
      <c r="E58" s="7">
        <v>0.39</v>
      </c>
      <c r="F58" s="7">
        <v>0.39</v>
      </c>
    </row>
    <row r="59" spans="1:18" x14ac:dyDescent="0.35">
      <c r="A59" s="23" t="s">
        <v>69</v>
      </c>
      <c r="B59" s="8" t="s">
        <v>21</v>
      </c>
      <c r="C59" s="14">
        <v>555</v>
      </c>
      <c r="D59" s="14">
        <v>350</v>
      </c>
      <c r="E59" s="7">
        <v>0.67</v>
      </c>
      <c r="F59" s="7">
        <v>1</v>
      </c>
    </row>
    <row r="60" spans="1:18" x14ac:dyDescent="0.35">
      <c r="A60" s="23" t="s">
        <v>58</v>
      </c>
      <c r="B60" s="23" t="s">
        <v>76</v>
      </c>
      <c r="C60" s="14">
        <v>417.7</v>
      </c>
      <c r="D60" s="14">
        <v>3094</v>
      </c>
      <c r="E60" s="7">
        <v>0.79999999999999993</v>
      </c>
      <c r="F60" s="7">
        <v>1</v>
      </c>
    </row>
    <row r="61" spans="1:18" x14ac:dyDescent="0.35">
      <c r="A61" s="23" t="s">
        <v>61</v>
      </c>
      <c r="B61" s="8" t="s">
        <v>77</v>
      </c>
      <c r="C61" s="14" t="s">
        <v>16</v>
      </c>
      <c r="D61" s="14">
        <v>1356</v>
      </c>
      <c r="E61" s="7">
        <v>1</v>
      </c>
      <c r="F61" s="7">
        <v>1</v>
      </c>
    </row>
    <row r="62" spans="1:18" x14ac:dyDescent="0.35">
      <c r="A62" s="23" t="s">
        <v>68</v>
      </c>
      <c r="B62" s="8" t="s">
        <v>77</v>
      </c>
      <c r="C62" s="14" t="s">
        <v>16</v>
      </c>
      <c r="D62" s="14">
        <v>3069.5360000000001</v>
      </c>
      <c r="E62" s="7">
        <v>0.33300000000000002</v>
      </c>
      <c r="F62" s="7">
        <v>0.33300000000000002</v>
      </c>
    </row>
    <row r="63" spans="1:18" x14ac:dyDescent="0.35">
      <c r="A63" s="23" t="s">
        <v>72</v>
      </c>
      <c r="B63" s="8" t="s">
        <v>78</v>
      </c>
      <c r="C63" s="14">
        <v>2645.5</v>
      </c>
      <c r="D63" s="14" t="s">
        <v>16</v>
      </c>
      <c r="E63" s="7">
        <v>0.8</v>
      </c>
      <c r="F63" s="7">
        <v>1</v>
      </c>
    </row>
    <row r="64" spans="1:18" x14ac:dyDescent="0.35">
      <c r="A64" s="23" t="s">
        <v>62</v>
      </c>
      <c r="B64" s="8" t="s">
        <v>77</v>
      </c>
      <c r="C64" s="14" t="s">
        <v>16</v>
      </c>
      <c r="D64" s="14">
        <v>200</v>
      </c>
      <c r="E64" s="7">
        <v>0.95</v>
      </c>
      <c r="F64" s="7">
        <v>1</v>
      </c>
    </row>
    <row r="65" spans="1:6" x14ac:dyDescent="0.35">
      <c r="A65" s="23"/>
      <c r="B65" s="17" t="s">
        <v>17</v>
      </c>
      <c r="C65" s="21">
        <v>4103.2</v>
      </c>
      <c r="D65" s="21">
        <v>8069.5360000000001</v>
      </c>
      <c r="E65" s="22" t="s">
        <v>16</v>
      </c>
      <c r="F65" s="22" t="s">
        <v>16</v>
      </c>
    </row>
  </sheetData>
  <conditionalFormatting sqref="K2">
    <cfRule type="containsErrors" dxfId="77" priority="78">
      <formula>ISERROR(K2)</formula>
    </cfRule>
  </conditionalFormatting>
  <conditionalFormatting sqref="A2:B2">
    <cfRule type="containsErrors" dxfId="76" priority="77">
      <formula>ISERROR(A2)</formula>
    </cfRule>
  </conditionalFormatting>
  <conditionalFormatting sqref="C2">
    <cfRule type="containsErrors" dxfId="75" priority="76">
      <formula>ISERROR(C2)</formula>
    </cfRule>
  </conditionalFormatting>
  <conditionalFormatting sqref="F2">
    <cfRule type="containsErrors" dxfId="74" priority="75">
      <formula>ISERROR(F2)</formula>
    </cfRule>
  </conditionalFormatting>
  <conditionalFormatting sqref="G2">
    <cfRule type="containsErrors" dxfId="73" priority="74">
      <formula>ISERROR(G2)</formula>
    </cfRule>
  </conditionalFormatting>
  <conditionalFormatting sqref="H2">
    <cfRule type="containsErrors" dxfId="72" priority="73">
      <formula>ISERROR(H2)</formula>
    </cfRule>
  </conditionalFormatting>
  <conditionalFormatting sqref="D2">
    <cfRule type="containsErrors" dxfId="71" priority="72">
      <formula>ISERROR(D2)</formula>
    </cfRule>
  </conditionalFormatting>
  <conditionalFormatting sqref="E2">
    <cfRule type="containsErrors" dxfId="70" priority="71">
      <formula>ISERROR(E2)</formula>
    </cfRule>
  </conditionalFormatting>
  <conditionalFormatting sqref="I2">
    <cfRule type="containsErrors" dxfId="69" priority="70">
      <formula>ISERROR(I2)</formula>
    </cfRule>
  </conditionalFormatting>
  <conditionalFormatting sqref="J2">
    <cfRule type="containsErrors" dxfId="68" priority="69">
      <formula>ISERROR(J2)</formula>
    </cfRule>
  </conditionalFormatting>
  <conditionalFormatting sqref="L2">
    <cfRule type="containsErrors" dxfId="67" priority="68">
      <formula>ISERROR(L2)</formula>
    </cfRule>
  </conditionalFormatting>
  <conditionalFormatting sqref="M2">
    <cfRule type="containsErrors" dxfId="66" priority="67">
      <formula>ISERROR(M2)</formula>
    </cfRule>
  </conditionalFormatting>
  <conditionalFormatting sqref="N2">
    <cfRule type="containsErrors" dxfId="65" priority="66">
      <formula>ISERROR(N2)</formula>
    </cfRule>
  </conditionalFormatting>
  <conditionalFormatting sqref="O2">
    <cfRule type="containsErrors" dxfId="64" priority="65">
      <formula>ISERROR(O2)</formula>
    </cfRule>
  </conditionalFormatting>
  <conditionalFormatting sqref="P2">
    <cfRule type="containsErrors" dxfId="63" priority="64">
      <formula>ISERROR(P2)</formula>
    </cfRule>
  </conditionalFormatting>
  <conditionalFormatting sqref="Q2">
    <cfRule type="containsErrors" dxfId="62" priority="63">
      <formula>ISERROR(Q2)</formula>
    </cfRule>
  </conditionalFormatting>
  <conditionalFormatting sqref="R2">
    <cfRule type="containsErrors" dxfId="61" priority="62">
      <formula>ISERROR(R2)</formula>
    </cfRule>
  </conditionalFormatting>
  <conditionalFormatting sqref="K15">
    <cfRule type="containsErrors" dxfId="60" priority="61">
      <formula>ISERROR(K15)</formula>
    </cfRule>
  </conditionalFormatting>
  <conditionalFormatting sqref="C15">
    <cfRule type="containsErrors" dxfId="58" priority="59">
      <formula>ISERROR(C15)</formula>
    </cfRule>
  </conditionalFormatting>
  <conditionalFormatting sqref="F15">
    <cfRule type="containsErrors" dxfId="57" priority="58">
      <formula>ISERROR(F15)</formula>
    </cfRule>
  </conditionalFormatting>
  <conditionalFormatting sqref="G15">
    <cfRule type="containsErrors" dxfId="56" priority="57">
      <formula>ISERROR(G15)</formula>
    </cfRule>
  </conditionalFormatting>
  <conditionalFormatting sqref="H15">
    <cfRule type="containsErrors" dxfId="55" priority="56">
      <formula>ISERROR(H15)</formula>
    </cfRule>
  </conditionalFormatting>
  <conditionalFormatting sqref="D15">
    <cfRule type="containsErrors" dxfId="54" priority="55">
      <formula>ISERROR(D15)</formula>
    </cfRule>
  </conditionalFormatting>
  <conditionalFormatting sqref="E15">
    <cfRule type="containsErrors" dxfId="53" priority="54">
      <formula>ISERROR(E15)</formula>
    </cfRule>
  </conditionalFormatting>
  <conditionalFormatting sqref="I15">
    <cfRule type="containsErrors" dxfId="52" priority="53">
      <formula>ISERROR(I15)</formula>
    </cfRule>
  </conditionalFormatting>
  <conditionalFormatting sqref="J15">
    <cfRule type="containsErrors" dxfId="51" priority="52">
      <formula>ISERROR(J15)</formula>
    </cfRule>
  </conditionalFormatting>
  <conditionalFormatting sqref="L15">
    <cfRule type="containsErrors" dxfId="50" priority="51">
      <formula>ISERROR(L15)</formula>
    </cfRule>
  </conditionalFormatting>
  <conditionalFormatting sqref="M15">
    <cfRule type="containsErrors" dxfId="49" priority="50">
      <formula>ISERROR(M15)</formula>
    </cfRule>
  </conditionalFormatting>
  <conditionalFormatting sqref="N15">
    <cfRule type="containsErrors" dxfId="48" priority="49">
      <formula>ISERROR(N15)</formula>
    </cfRule>
  </conditionalFormatting>
  <conditionalFormatting sqref="O15">
    <cfRule type="containsErrors" dxfId="47" priority="48">
      <formula>ISERROR(O15)</formula>
    </cfRule>
  </conditionalFormatting>
  <conditionalFormatting sqref="P15">
    <cfRule type="containsErrors" dxfId="46" priority="47">
      <formula>ISERROR(P15)</formula>
    </cfRule>
  </conditionalFormatting>
  <conditionalFormatting sqref="L25">
    <cfRule type="containsErrors" dxfId="44" priority="45">
      <formula>ISERROR(L25)</formula>
    </cfRule>
  </conditionalFormatting>
  <conditionalFormatting sqref="C25">
    <cfRule type="containsErrors" dxfId="43" priority="44">
      <formula>ISERROR(C25)</formula>
    </cfRule>
  </conditionalFormatting>
  <conditionalFormatting sqref="F25">
    <cfRule type="containsErrors" dxfId="42" priority="43">
      <formula>ISERROR(F25)</formula>
    </cfRule>
  </conditionalFormatting>
  <conditionalFormatting sqref="G25">
    <cfRule type="containsErrors" dxfId="41" priority="42">
      <formula>ISERROR(G25)</formula>
    </cfRule>
  </conditionalFormatting>
  <conditionalFormatting sqref="H25">
    <cfRule type="containsErrors" dxfId="40" priority="41">
      <formula>ISERROR(H25)</formula>
    </cfRule>
  </conditionalFormatting>
  <conditionalFormatting sqref="D25">
    <cfRule type="containsErrors" dxfId="39" priority="40">
      <formula>ISERROR(D25)</formula>
    </cfRule>
  </conditionalFormatting>
  <conditionalFormatting sqref="E25">
    <cfRule type="containsErrors" dxfId="38" priority="39">
      <formula>ISERROR(E25)</formula>
    </cfRule>
  </conditionalFormatting>
  <conditionalFormatting sqref="J25">
    <cfRule type="containsErrors" dxfId="37" priority="38">
      <formula>ISERROR(J25)</formula>
    </cfRule>
  </conditionalFormatting>
  <conditionalFormatting sqref="K25">
    <cfRule type="containsErrors" dxfId="36" priority="37">
      <formula>ISERROR(K25)</formula>
    </cfRule>
  </conditionalFormatting>
  <conditionalFormatting sqref="I25">
    <cfRule type="containsErrors" dxfId="35" priority="36">
      <formula>ISERROR(I25)</formula>
    </cfRule>
  </conditionalFormatting>
  <conditionalFormatting sqref="M25">
    <cfRule type="containsErrors" dxfId="34" priority="35">
      <formula>ISERROR(M25)</formula>
    </cfRule>
  </conditionalFormatting>
  <conditionalFormatting sqref="N25">
    <cfRule type="containsErrors" dxfId="33" priority="34">
      <formula>ISERROR(N25)</formula>
    </cfRule>
  </conditionalFormatting>
  <conditionalFormatting sqref="O25">
    <cfRule type="containsErrors" dxfId="32" priority="33">
      <formula>ISERROR(O25)</formula>
    </cfRule>
  </conditionalFormatting>
  <conditionalFormatting sqref="P25">
    <cfRule type="containsErrors" dxfId="31" priority="32">
      <formula>ISERROR(P25)</formula>
    </cfRule>
  </conditionalFormatting>
  <conditionalFormatting sqref="Q25">
    <cfRule type="containsErrors" dxfId="30" priority="31">
      <formula>ISERROR(Q25)</formula>
    </cfRule>
  </conditionalFormatting>
  <conditionalFormatting sqref="R25">
    <cfRule type="containsErrors" dxfId="29" priority="30">
      <formula>ISERROR(R25)</formula>
    </cfRule>
  </conditionalFormatting>
  <conditionalFormatting sqref="S25">
    <cfRule type="containsErrors" dxfId="28" priority="29">
      <formula>ISERROR(S25)</formula>
    </cfRule>
  </conditionalFormatting>
  <conditionalFormatting sqref="C45">
    <cfRule type="containsErrors" dxfId="26" priority="27">
      <formula>ISERROR(C45)</formula>
    </cfRule>
  </conditionalFormatting>
  <conditionalFormatting sqref="F45">
    <cfRule type="containsErrors" dxfId="25" priority="26">
      <formula>ISERROR(F45)</formula>
    </cfRule>
  </conditionalFormatting>
  <conditionalFormatting sqref="G45">
    <cfRule type="containsErrors" dxfId="24" priority="25">
      <formula>ISERROR(G45)</formula>
    </cfRule>
  </conditionalFormatting>
  <conditionalFormatting sqref="H45">
    <cfRule type="containsErrors" dxfId="23" priority="24">
      <formula>ISERROR(H45)</formula>
    </cfRule>
  </conditionalFormatting>
  <conditionalFormatting sqref="D45">
    <cfRule type="containsErrors" dxfId="22" priority="23">
      <formula>ISERROR(D45)</formula>
    </cfRule>
  </conditionalFormatting>
  <conditionalFormatting sqref="E45">
    <cfRule type="containsErrors" dxfId="21" priority="22">
      <formula>ISERROR(E45)</formula>
    </cfRule>
  </conditionalFormatting>
  <conditionalFormatting sqref="K45">
    <cfRule type="containsErrors" dxfId="20" priority="21">
      <formula>ISERROR(K45)</formula>
    </cfRule>
  </conditionalFormatting>
  <conditionalFormatting sqref="I45">
    <cfRule type="containsErrors" dxfId="19" priority="20">
      <formula>ISERROR(I45)</formula>
    </cfRule>
  </conditionalFormatting>
  <conditionalFormatting sqref="J45">
    <cfRule type="containsErrors" dxfId="18" priority="19">
      <formula>ISERROR(J45)</formula>
    </cfRule>
  </conditionalFormatting>
  <conditionalFormatting sqref="L45">
    <cfRule type="containsErrors" dxfId="17" priority="18">
      <formula>ISERROR(L45)</formula>
    </cfRule>
  </conditionalFormatting>
  <conditionalFormatting sqref="M45">
    <cfRule type="containsErrors" dxfId="16" priority="17">
      <formula>ISERROR(M45)</formula>
    </cfRule>
  </conditionalFormatting>
  <conditionalFormatting sqref="N45">
    <cfRule type="containsErrors" dxfId="15" priority="16">
      <formula>ISERROR(N45)</formula>
    </cfRule>
  </conditionalFormatting>
  <conditionalFormatting sqref="O45">
    <cfRule type="containsErrors" dxfId="14" priority="15">
      <formula>ISERROR(O45)</formula>
    </cfRule>
  </conditionalFormatting>
  <conditionalFormatting sqref="P45">
    <cfRule type="containsErrors" dxfId="13" priority="14">
      <formula>ISERROR(P45)</formula>
    </cfRule>
  </conditionalFormatting>
  <conditionalFormatting sqref="Q45">
    <cfRule type="containsErrors" dxfId="12" priority="13">
      <formula>ISERROR(Q45)</formula>
    </cfRule>
  </conditionalFormatting>
  <conditionalFormatting sqref="B50:B51">
    <cfRule type="containsErrors" dxfId="11" priority="12">
      <formula>ISERROR(B50)</formula>
    </cfRule>
  </conditionalFormatting>
  <conditionalFormatting sqref="R45">
    <cfRule type="containsErrors" dxfId="10" priority="11">
      <formula>ISERROR(R45)</formula>
    </cfRule>
  </conditionalFormatting>
  <conditionalFormatting sqref="E57">
    <cfRule type="containsErrors" dxfId="9" priority="10">
      <formula>ISERROR(E57)</formula>
    </cfRule>
  </conditionalFormatting>
  <conditionalFormatting sqref="C57">
    <cfRule type="containsErrors" dxfId="7" priority="8">
      <formula>ISERROR(C57)</formula>
    </cfRule>
  </conditionalFormatting>
  <conditionalFormatting sqref="D57">
    <cfRule type="containsErrors" dxfId="6" priority="7">
      <formula>ISERROR(D57)</formula>
    </cfRule>
  </conditionalFormatting>
  <conditionalFormatting sqref="F57">
    <cfRule type="containsErrors" dxfId="5" priority="6">
      <formula>ISERROR(F57)</formula>
    </cfRule>
  </conditionalFormatting>
  <conditionalFormatting sqref="A15:B15">
    <cfRule type="containsErrors" dxfId="3" priority="4">
      <formula>ISERROR(A15)</formula>
    </cfRule>
  </conditionalFormatting>
  <conditionalFormatting sqref="A25:B25">
    <cfRule type="containsErrors" dxfId="2" priority="3">
      <formula>ISERROR(A25)</formula>
    </cfRule>
  </conditionalFormatting>
  <conditionalFormatting sqref="A45:B45">
    <cfRule type="containsErrors" dxfId="1" priority="2">
      <formula>ISERROR(A45)</formula>
    </cfRule>
  </conditionalFormatting>
  <conditionalFormatting sqref="A57:B57">
    <cfRule type="containsErrors" dxfId="0" priority="1">
      <formula>ISERROR(A57)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 Catabi</dc:creator>
  <cp:lastModifiedBy>Maya Catabi</cp:lastModifiedBy>
  <dcterms:created xsi:type="dcterms:W3CDTF">2024-12-25T18:07:11Z</dcterms:created>
  <dcterms:modified xsi:type="dcterms:W3CDTF">2024-12-25T18:55:58Z</dcterms:modified>
</cp:coreProperties>
</file>