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תיקיות אחסון שיתופי\שוק ההון\רבעון 1 2025 28\לרותם - נתוני אקסל\"/>
    </mc:Choice>
  </mc:AlternateContent>
  <xr:revisionPtr revIDLastSave="0" documentId="8_{DB7271E7-EDFC-455B-B4AD-AA03F1316EF6}" xr6:coauthVersionLast="47" xr6:coauthVersionMax="47" xr10:uidLastSave="{00000000-0000-0000-0000-000000000000}"/>
  <bookViews>
    <workbookView xWindow="-110" yWindow="-110" windowWidth="19420" windowHeight="10300" xr2:uid="{C9668BDB-F10A-46A7-8EB3-54C5930E08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<sst xmlns="http://schemas.openxmlformats.org/spreadsheetml/2006/main" count="314" uniqueCount="81">
  <si>
    <t>סגמנט/ מדינה</t>
  </si>
  <si>
    <t>הספק חזוי (MWp)</t>
  </si>
  <si>
    <t>קיבולת (MWh)</t>
  </si>
  <si>
    <t>תעריף משוקלל   (₪)</t>
  </si>
  <si>
    <t>שעות ייצור שנתיות חזויות
(KWh/KWp)</t>
  </si>
  <si>
    <t xml:space="preserve"> הכנסות צפויות</t>
  </si>
  <si>
    <t>סך עלויות הקמה חזויות</t>
  </si>
  <si>
    <t>סכום הון עצמי שהושקע למועד הדו"ח</t>
  </si>
  <si>
    <t>עלות תפעול שנתית כוללת</t>
  </si>
  <si>
    <t>EBITDA חזויה</t>
  </si>
  <si>
    <t>שיעור מינוף חזוי (חוב בכיר)</t>
  </si>
  <si>
    <t xml:space="preserve"> (יתרת) תקופת הלוואה חזויה (שנים)</t>
  </si>
  <si>
    <t>שיעור החזר קרן שנתי ממוצע בתקופת ההלוואה</t>
  </si>
  <si>
    <t>FFO חזוי</t>
  </si>
  <si>
    <t xml:space="preserve">שיעור ה-Tax Equity בהשקעה </t>
  </si>
  <si>
    <t>מועד השלמת הקמה</t>
  </si>
  <si>
    <t>יתרת חיי הפרויקט / אורך חיי הפרויקט ממועד החיבור (שנים)</t>
  </si>
  <si>
    <t>שיעור החזקה</t>
  </si>
  <si>
    <t>חלק החברה בתזרים</t>
  </si>
  <si>
    <t>Israel - PV</t>
  </si>
  <si>
    <t>----</t>
  </si>
  <si>
    <t>Sunprime</t>
  </si>
  <si>
    <t>2025</t>
  </si>
  <si>
    <t>Blue Sky</t>
  </si>
  <si>
    <t>Iepuresti</t>
  </si>
  <si>
    <t>H2 2025</t>
  </si>
  <si>
    <t>Corbii Mari</t>
  </si>
  <si>
    <t>H2 2026</t>
  </si>
  <si>
    <t>Ghimpati</t>
  </si>
  <si>
    <t xml:space="preserve">Slobozia </t>
  </si>
  <si>
    <t>Iepuresti 2 (Volter)</t>
  </si>
  <si>
    <t>Cybinka</t>
  </si>
  <si>
    <t>Sabinar 3</t>
  </si>
  <si>
    <t>H1 2026</t>
  </si>
  <si>
    <t>Krzywinskie 2</t>
  </si>
  <si>
    <t>Turners Farm/Barnacre</t>
  </si>
  <si>
    <t>Israel - BESS</t>
  </si>
  <si>
    <t>Stendal</t>
  </si>
  <si>
    <t>Bracero Pecan</t>
  </si>
  <si>
    <t>H1 2027</t>
  </si>
  <si>
    <t>Cellarhead</t>
  </si>
  <si>
    <t>Sunprime - BESS</t>
  </si>
  <si>
    <t>Corbii Mari - BESS</t>
  </si>
  <si>
    <t>סה"כ</t>
  </si>
  <si>
    <t>תעריף משוקלל ל-KWh (₪)</t>
  </si>
  <si>
    <t xml:space="preserve"> הכנסות צפויות (מיליוני ₪)</t>
  </si>
  <si>
    <t>סך עלויות הקמה חזויות (מיליוני ₪)</t>
  </si>
  <si>
    <t>עלות תפעול שנתית כוללת (מיליוני ₪)</t>
  </si>
  <si>
    <t>EBITDA חזויה (מיליוני)</t>
  </si>
  <si>
    <t>FFO חזוי (מיליוני)</t>
  </si>
  <si>
    <t>יתרת ההלוואה - חוב בכיר</t>
  </si>
  <si>
    <t>2018-2025</t>
  </si>
  <si>
    <t>2022-2025</t>
  </si>
  <si>
    <t>2018-2024</t>
  </si>
  <si>
    <t>28-34</t>
  </si>
  <si>
    <t>Olemedilla</t>
  </si>
  <si>
    <t>H1 2022</t>
  </si>
  <si>
    <t>Sabinar 1</t>
  </si>
  <si>
    <t>Ratesti</t>
  </si>
  <si>
    <t>Krzywinskie</t>
  </si>
  <si>
    <t>H1 2023</t>
  </si>
  <si>
    <t>Sabinar 2</t>
  </si>
  <si>
    <t>H2 2023</t>
  </si>
  <si>
    <t>Dziewoklucz 1</t>
  </si>
  <si>
    <t>Ada</t>
  </si>
  <si>
    <t>H2 2024</t>
  </si>
  <si>
    <t>Buxton</t>
  </si>
  <si>
    <t>2026-2028</t>
  </si>
  <si>
    <t>2026-2027</t>
  </si>
  <si>
    <t>Poland - PV</t>
  </si>
  <si>
    <t>Noventum - Distribution</t>
  </si>
  <si>
    <t>Noventum - Transmission</t>
  </si>
  <si>
    <t>Blue Sky - BESS</t>
  </si>
  <si>
    <t>Fairway</t>
  </si>
  <si>
    <t>H2 2027</t>
  </si>
  <si>
    <t>Romania - BESS</t>
  </si>
  <si>
    <t>Toton</t>
  </si>
  <si>
    <t>אנליסטים מחוברים</t>
  </si>
  <si>
    <t>אנליסטים מוכנים לחיבור</t>
  </si>
  <si>
    <t>הקמה ולקראת הקמה</t>
  </si>
  <si>
    <t>אנליסטים ברישוי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</si>
</sst>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%"/>
    <numFmt numFmtId="167" formatCode="yyyy"/>
  </numFmts>
  <fonts count="14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2"/>
      <color rgb="FFFFFFFF"/>
      <name val="Assistant SemiBold"/>
      <charset val="177"/>
    </font>
    <font>
      <sz val="10"/>
      <color rgb="FF275065"/>
      <name val="Barlow Black"/>
    </font>
    <font>
      <b/>
      <sz val="10"/>
      <color rgb="FF275065"/>
      <name val="Assistant"/>
      <charset val="177"/>
    </font>
    <font>
      <sz val="10"/>
      <color rgb="FF75C699"/>
      <name val="Assistant SemiBold"/>
      <charset val="177"/>
    </font>
    <font>
      <sz val="11"/>
      <color theme="1"/>
      <name val="Assistant"/>
      <charset val="177"/>
    </font>
    <font>
      <b/>
      <sz val="11"/>
      <color theme="1"/>
      <name val="Assistant"/>
      <charset val="177"/>
    </font>
    <font>
      <sz val="11"/>
      <name val="Assistant"/>
      <charset val="177"/>
    </font>
    <font>
      <b/>
      <sz val="10"/>
      <color rgb="FF275065"/>
      <name val="Barlow Black"/>
    </font>
    <font>
      <b/>
      <sz val="11"/>
      <color theme="1"/>
      <name val="Calibri"/>
      <family val="2"/>
      <scheme val="minor"/>
    </font>
    <font>
      <sz val="10"/>
      <color rgb="FF3E3E3E"/>
      <name val="Assistant"/>
      <charset val="177"/>
    </font>
    <font>
      <sz val="11"/>
      <color rgb="FF3E3E3E"/>
      <name val="Assistant"/>
      <charset val="177"/>
    </font>
  </fonts>
  <fills count="7">
    <fill>
      <patternFill patternType="none"/>
    </fill>
    <fill>
      <patternFill patternType="gray125"/>
    </fill>
    <fill>
      <patternFill patternType="solid">
        <fgColor rgb="FF75C699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2" borderId="0" xfId="2" applyFont="1" applyFill="1" applyAlignment="1">
      <alignment horizontal="center" vertical="center" wrapText="1" readingOrder="1"/>
    </xf>
    <xf numFmtId="0" fontId="4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 wrapText="1" readingOrder="2"/>
    </xf>
    <xf numFmtId="3" fontId="7" fillId="0" borderId="1" xfId="2" applyNumberFormat="1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 readingOrder="2"/>
    </xf>
    <xf numFmtId="2" fontId="7" fillId="0" borderId="1" xfId="2" applyNumberFormat="1" applyFont="1" applyBorder="1" applyAlignment="1">
      <alignment horizontal="center" vertical="center"/>
    </xf>
    <xf numFmtId="164" fontId="8" fillId="0" borderId="1" xfId="2" quotePrefix="1" applyNumberFormat="1" applyFont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 readingOrder="2"/>
    </xf>
    <xf numFmtId="165" fontId="7" fillId="0" borderId="1" xfId="2" applyNumberFormat="1" applyFont="1" applyBorder="1" applyAlignment="1">
      <alignment horizontal="center" vertical="center"/>
    </xf>
    <xf numFmtId="165" fontId="8" fillId="0" borderId="1" xfId="2" applyNumberFormat="1" applyFont="1" applyBorder="1" applyAlignment="1">
      <alignment horizontal="center" vertical="center"/>
    </xf>
    <xf numFmtId="9" fontId="9" fillId="4" borderId="1" xfId="2" applyNumberFormat="1" applyFont="1" applyFill="1" applyBorder="1" applyAlignment="1">
      <alignment horizontal="center" vertical="center"/>
    </xf>
    <xf numFmtId="9" fontId="9" fillId="0" borderId="1" xfId="2" applyNumberFormat="1" applyFont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9" fontId="7" fillId="0" borderId="1" xfId="1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 wrapText="1" readingOrder="2"/>
    </xf>
    <xf numFmtId="164" fontId="2" fillId="0" borderId="1" xfId="2" applyNumberFormat="1" applyBorder="1" applyAlignment="1">
      <alignment horizontal="center" vertical="center"/>
    </xf>
    <xf numFmtId="2" fontId="2" fillId="0" borderId="1" xfId="2" applyNumberFormat="1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1" fontId="2" fillId="0" borderId="1" xfId="2" applyNumberFormat="1" applyBorder="1" applyAlignment="1">
      <alignment horizontal="center" vertical="center"/>
    </xf>
    <xf numFmtId="9" fontId="2" fillId="4" borderId="1" xfId="2" applyNumberForma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4" fontId="2" fillId="5" borderId="1" xfId="2" quotePrefix="1" applyNumberForma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64" fontId="11" fillId="0" borderId="1" xfId="2" quotePrefix="1" applyNumberFormat="1" applyFont="1" applyBorder="1" applyAlignment="1">
      <alignment horizontal="center" vertical="center"/>
    </xf>
    <xf numFmtId="1" fontId="11" fillId="0" borderId="1" xfId="2" quotePrefix="1" applyNumberFormat="1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164" fontId="7" fillId="5" borderId="1" xfId="2" quotePrefix="1" applyNumberFormat="1" applyFont="1" applyFill="1" applyBorder="1" applyAlignment="1">
      <alignment horizontal="center" vertical="center"/>
    </xf>
    <xf numFmtId="167" fontId="12" fillId="4" borderId="1" xfId="0" applyNumberFormat="1" applyFont="1" applyFill="1" applyBorder="1" applyAlignment="1">
      <alignment horizontal="center" vertical="center" wrapText="1" readingOrder="1"/>
    </xf>
    <xf numFmtId="167" fontId="13" fillId="4" borderId="1" xfId="0" applyNumberFormat="1" applyFont="1" applyFill="1" applyBorder="1" applyAlignment="1">
      <alignment horizontal="center" vertical="center" wrapText="1" readingOrder="1"/>
    </xf>
    <xf numFmtId="165" fontId="8" fillId="0" borderId="1" xfId="2" quotePrefix="1" applyNumberFormat="1" applyFont="1" applyBorder="1" applyAlignment="1">
      <alignment horizontal="center" vertical="center"/>
    </xf>
    <xf numFmtId="3" fontId="8" fillId="0" borderId="1" xfId="2" quotePrefix="1" applyNumberFormat="1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9" fontId="7" fillId="0" borderId="0" xfId="1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 wrapText="1" readingOrder="2"/>
    </xf>
    <xf numFmtId="0" fontId="6" fillId="3" borderId="5" xfId="2" applyFont="1" applyFill="1" applyBorder="1" applyAlignment="1">
      <alignment horizontal="center" vertical="center" wrapText="1" readingOrder="2"/>
    </xf>
    <xf numFmtId="165" fontId="8" fillId="0" borderId="0" xfId="2" quotePrefix="1" applyNumberFormat="1" applyFont="1" applyBorder="1" applyAlignment="1">
      <alignment horizontal="center" vertical="center"/>
    </xf>
    <xf numFmtId="164" fontId="8" fillId="0" borderId="0" xfId="2" quotePrefix="1" applyNumberFormat="1" applyFont="1" applyBorder="1" applyAlignment="1">
      <alignment horizontal="center" vertical="center"/>
    </xf>
    <xf numFmtId="3" fontId="8" fillId="0" borderId="0" xfId="2" quotePrefix="1" applyNumberFormat="1" applyFont="1" applyBorder="1" applyAlignment="1">
      <alignment horizontal="center" vertical="center"/>
    </xf>
    <xf numFmtId="0" fontId="0" fillId="0" borderId="0" xfId="0" applyBorder="1"/>
    <xf numFmtId="0" fontId="7" fillId="0" borderId="1" xfId="2" applyFont="1" applyBorder="1" applyAlignment="1">
      <alignment horizontal="center" vertical="center"/>
    </xf>
    <xf numFmtId="9" fontId="8" fillId="0" borderId="1" xfId="1" quotePrefix="1" applyFont="1" applyFill="1" applyBorder="1" applyAlignment="1">
      <alignment horizontal="center" vertical="center"/>
    </xf>
    <xf numFmtId="166" fontId="8" fillId="0" borderId="1" xfId="2" quotePrefix="1" applyNumberFormat="1" applyFont="1" applyBorder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</cellXfs>
  <cellStyles count="3">
    <cellStyle name="Normal" xfId="0" builtinId="0"/>
    <cellStyle name="Normal 8" xfId="2" xr:uid="{1EC19AAB-787A-4A72-918C-8D39E52D8054}"/>
    <cellStyle name="Percent" xfId="1" builtinId="5"/>
  </cellStyles>
  <dxfs count="18"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C7DD3-FC0C-4693-9966-61D4D9F2B64B}">
  <dimension ref="A2:T62"/>
  <sheetViews>
    <sheetView rightToLeft="1" tabSelected="1" workbookViewId="0">
      <selection activeCell="B48" sqref="B48"/>
    </sheetView>
  </sheetViews>
  <sheetFormatPr defaultRowHeight="14.5" x14ac:dyDescent="0.35"/>
  <cols>
    <col min="2" max="2" width="20.7265625" bestFit="1" customWidth="1"/>
  </cols>
  <sheetData>
    <row r="2" spans="2:20" ht="15" thickBot="1" x14ac:dyDescent="0.4">
      <c r="B2" s="47" t="s">
        <v>77</v>
      </c>
    </row>
    <row r="3" spans="2:20" ht="94.5" x14ac:dyDescent="0.35">
      <c r="B3" s="1" t="s">
        <v>0</v>
      </c>
      <c r="C3" s="4" t="s">
        <v>1</v>
      </c>
      <c r="D3" s="7" t="s">
        <v>2</v>
      </c>
      <c r="E3" s="19" t="s">
        <v>44</v>
      </c>
      <c r="F3" s="7" t="s">
        <v>4</v>
      </c>
      <c r="G3" s="19" t="s">
        <v>45</v>
      </c>
      <c r="H3" s="19" t="s">
        <v>46</v>
      </c>
      <c r="I3" s="7" t="s">
        <v>7</v>
      </c>
      <c r="J3" s="19" t="s">
        <v>47</v>
      </c>
      <c r="K3" s="19" t="s">
        <v>48</v>
      </c>
      <c r="L3" s="7" t="s">
        <v>50</v>
      </c>
      <c r="M3" s="7" t="s">
        <v>11</v>
      </c>
      <c r="N3" s="7" t="s">
        <v>12</v>
      </c>
      <c r="O3" s="19" t="s">
        <v>49</v>
      </c>
      <c r="P3" s="7" t="s">
        <v>14</v>
      </c>
      <c r="Q3" s="7" t="s">
        <v>15</v>
      </c>
      <c r="R3" s="7" t="s">
        <v>16</v>
      </c>
      <c r="S3" s="7" t="s">
        <v>17</v>
      </c>
      <c r="T3" s="7" t="s">
        <v>18</v>
      </c>
    </row>
    <row r="4" spans="2:20" ht="15" x14ac:dyDescent="0.35">
      <c r="B4" s="2" t="s">
        <v>19</v>
      </c>
      <c r="C4" s="16">
        <v>330.9659450000002</v>
      </c>
      <c r="D4" s="16" t="s">
        <v>20</v>
      </c>
      <c r="E4" s="8">
        <v>0.42974000000000001</v>
      </c>
      <c r="F4" s="5">
        <v>1725</v>
      </c>
      <c r="G4" s="5">
        <v>245.34555147741767</v>
      </c>
      <c r="H4" s="5">
        <v>1325.7180514029458</v>
      </c>
      <c r="I4" s="5">
        <v>177.6203867741072</v>
      </c>
      <c r="J4" s="5">
        <v>36.542831319424288</v>
      </c>
      <c r="K4" s="5">
        <v>208.80272015799338</v>
      </c>
      <c r="L4" s="5">
        <v>919.33295529756322</v>
      </c>
      <c r="M4" s="30">
        <v>17.380260056633688</v>
      </c>
      <c r="N4" s="15">
        <v>5.7536538391341305E-2</v>
      </c>
      <c r="O4" s="16">
        <v>146.01227931116981</v>
      </c>
      <c r="P4" s="16" t="s">
        <v>20</v>
      </c>
      <c r="Q4" s="16" t="s">
        <v>51</v>
      </c>
      <c r="R4" s="30">
        <v>20.607670125285807</v>
      </c>
      <c r="S4" s="17">
        <v>0.47699000000000003</v>
      </c>
      <c r="T4" s="17">
        <v>0.47780285019765351</v>
      </c>
    </row>
    <row r="5" spans="2:20" ht="15" x14ac:dyDescent="0.35">
      <c r="B5" s="2" t="s">
        <v>21</v>
      </c>
      <c r="C5" s="16">
        <v>200.1153000000001</v>
      </c>
      <c r="D5" s="16" t="s">
        <v>20</v>
      </c>
      <c r="E5" s="8">
        <v>0.35196855153821416</v>
      </c>
      <c r="F5" s="5">
        <v>1254.4356609197052</v>
      </c>
      <c r="G5" s="5">
        <v>88.355287989724772</v>
      </c>
      <c r="H5" s="5">
        <v>734.99229484162504</v>
      </c>
      <c r="I5" s="5">
        <v>79.181156249999987</v>
      </c>
      <c r="J5" s="5">
        <v>12.1246195278825</v>
      </c>
      <c r="K5" s="5">
        <v>76.230668461842271</v>
      </c>
      <c r="L5" s="5">
        <v>587.9938358733001</v>
      </c>
      <c r="M5" s="30">
        <v>11.183990906350118</v>
      </c>
      <c r="N5" s="15">
        <v>7.4999999999999997E-2</v>
      </c>
      <c r="O5" s="16">
        <v>44.487821232222167</v>
      </c>
      <c r="P5" s="16" t="s">
        <v>20</v>
      </c>
      <c r="Q5" s="16" t="s">
        <v>52</v>
      </c>
      <c r="R5" s="30">
        <v>30</v>
      </c>
      <c r="S5" s="17">
        <v>0.33300000000000002</v>
      </c>
      <c r="T5" s="17">
        <v>0.33300000000000002</v>
      </c>
    </row>
    <row r="6" spans="2:20" ht="15" x14ac:dyDescent="0.35">
      <c r="B6" s="2" t="s">
        <v>23</v>
      </c>
      <c r="C6" s="16">
        <v>18.187959999999997</v>
      </c>
      <c r="D6" s="16">
        <v>2</v>
      </c>
      <c r="E6" s="8">
        <v>0.61607125240163851</v>
      </c>
      <c r="F6" s="5">
        <v>1566.4193548387098</v>
      </c>
      <c r="G6" s="5">
        <v>17.686853081492028</v>
      </c>
      <c r="H6" s="5">
        <v>235.42201042074004</v>
      </c>
      <c r="I6" s="5">
        <v>62.805055378779954</v>
      </c>
      <c r="J6" s="5">
        <v>3.9892022227199999</v>
      </c>
      <c r="K6" s="5">
        <v>13.697650858772029</v>
      </c>
      <c r="L6" s="5">
        <v>61.480768733461893</v>
      </c>
      <c r="M6" s="30">
        <v>5</v>
      </c>
      <c r="N6" s="15">
        <v>0.2</v>
      </c>
      <c r="O6" s="16">
        <v>9.8551028129306601</v>
      </c>
      <c r="P6" s="17">
        <v>0.37</v>
      </c>
      <c r="Q6" s="16" t="s">
        <v>53</v>
      </c>
      <c r="R6" s="30" t="s">
        <v>54</v>
      </c>
      <c r="S6" s="17">
        <v>0.67</v>
      </c>
      <c r="T6" s="17">
        <v>1</v>
      </c>
    </row>
    <row r="7" spans="2:20" ht="15" x14ac:dyDescent="0.35">
      <c r="B7" s="2" t="s">
        <v>55</v>
      </c>
      <c r="C7" s="16">
        <v>169</v>
      </c>
      <c r="D7" s="16" t="s">
        <v>20</v>
      </c>
      <c r="E7" s="8">
        <v>0.23561630833333327</v>
      </c>
      <c r="F7" s="5">
        <v>2050</v>
      </c>
      <c r="G7" s="5">
        <v>81.629270022083304</v>
      </c>
      <c r="H7" s="5">
        <v>522.32555952552696</v>
      </c>
      <c r="I7" s="5">
        <v>119.28134369840168</v>
      </c>
      <c r="J7" s="5">
        <v>10.875217599999999</v>
      </c>
      <c r="K7" s="5">
        <v>70.754052422083305</v>
      </c>
      <c r="L7" s="5">
        <v>204.08904972241598</v>
      </c>
      <c r="M7" s="30">
        <v>13.509589041095891</v>
      </c>
      <c r="N7" s="15">
        <v>7.4021496653822752E-2</v>
      </c>
      <c r="O7" s="16">
        <v>63.76032886619555</v>
      </c>
      <c r="P7" s="16" t="s">
        <v>20</v>
      </c>
      <c r="Q7" s="16" t="s">
        <v>56</v>
      </c>
      <c r="R7" s="30">
        <v>29</v>
      </c>
      <c r="S7" s="17">
        <v>0.49874999999999997</v>
      </c>
      <c r="T7" s="17">
        <v>0.52500000000000002</v>
      </c>
    </row>
    <row r="8" spans="2:20" ht="15" x14ac:dyDescent="0.35">
      <c r="B8" s="2" t="s">
        <v>57</v>
      </c>
      <c r="C8" s="16">
        <v>155</v>
      </c>
      <c r="D8" s="16" t="s">
        <v>20</v>
      </c>
      <c r="E8" s="8">
        <v>0.20047160550000001</v>
      </c>
      <c r="F8" s="5">
        <v>2135</v>
      </c>
      <c r="G8" s="5">
        <v>66.341066050087505</v>
      </c>
      <c r="H8" s="5">
        <v>559.52398082795526</v>
      </c>
      <c r="I8" s="5">
        <v>110.56471850041325</v>
      </c>
      <c r="J8" s="5">
        <v>13.091284499999999</v>
      </c>
      <c r="K8" s="5">
        <v>53.249781550087505</v>
      </c>
      <c r="L8" s="5">
        <v>318.41106562000232</v>
      </c>
      <c r="M8" s="30">
        <v>21.260273972602739</v>
      </c>
      <c r="N8" s="15">
        <v>4.7036082474226804E-2</v>
      </c>
      <c r="O8" s="16">
        <v>38.6028725315674</v>
      </c>
      <c r="P8" s="16" t="s">
        <v>20</v>
      </c>
      <c r="Q8" s="30" t="s">
        <v>56</v>
      </c>
      <c r="R8" s="30">
        <v>29</v>
      </c>
      <c r="S8" s="17">
        <v>0.47250000000000003</v>
      </c>
      <c r="T8" s="17">
        <v>0.52500000000000002</v>
      </c>
    </row>
    <row r="9" spans="2:20" ht="15" x14ac:dyDescent="0.35">
      <c r="B9" s="2" t="s">
        <v>58</v>
      </c>
      <c r="C9" s="16">
        <v>154.78</v>
      </c>
      <c r="D9" s="16" t="s">
        <v>20</v>
      </c>
      <c r="E9" s="8">
        <v>0.39386466699999995</v>
      </c>
      <c r="F9" s="5">
        <v>1370</v>
      </c>
      <c r="G9" s="5">
        <v>83.518451226816197</v>
      </c>
      <c r="H9" s="5">
        <v>452.84985239999997</v>
      </c>
      <c r="I9" s="5">
        <v>100.11965669086922</v>
      </c>
      <c r="J9" s="5">
        <v>15.138431599999997</v>
      </c>
      <c r="K9" s="5">
        <v>68.380019626816193</v>
      </c>
      <c r="L9" s="5">
        <v>218.43027195957353</v>
      </c>
      <c r="M9" s="30">
        <v>9</v>
      </c>
      <c r="N9" s="15">
        <v>0.1111111111111111</v>
      </c>
      <c r="O9" s="16">
        <v>54.398297918683895</v>
      </c>
      <c r="P9" s="16" t="s">
        <v>20</v>
      </c>
      <c r="Q9" s="30">
        <v>2022</v>
      </c>
      <c r="R9" s="30">
        <v>35</v>
      </c>
      <c r="S9" s="17">
        <v>0.5</v>
      </c>
      <c r="T9" s="17">
        <v>0.5</v>
      </c>
    </row>
    <row r="10" spans="2:20" ht="15" x14ac:dyDescent="0.35">
      <c r="B10" s="2" t="s">
        <v>59</v>
      </c>
      <c r="C10" s="16">
        <v>20.000000000000004</v>
      </c>
      <c r="D10" s="16" t="s">
        <v>20</v>
      </c>
      <c r="E10" s="8">
        <v>0.34355806992807419</v>
      </c>
      <c r="F10" s="5">
        <v>1062</v>
      </c>
      <c r="G10" s="5">
        <v>7.2971734052722965</v>
      </c>
      <c r="H10" s="5">
        <v>87.196380543130573</v>
      </c>
      <c r="I10" s="5">
        <v>76.203612561763222</v>
      </c>
      <c r="J10" s="5">
        <v>2.3534180510440832</v>
      </c>
      <c r="K10" s="5">
        <v>4.9437553542282133</v>
      </c>
      <c r="L10" s="5" t="s">
        <v>20</v>
      </c>
      <c r="M10" s="30">
        <v>15</v>
      </c>
      <c r="N10" s="15">
        <v>6.6666666666666666E-2</v>
      </c>
      <c r="O10" s="16">
        <v>2.8487402367467412</v>
      </c>
      <c r="P10" s="16" t="s">
        <v>20</v>
      </c>
      <c r="Q10" s="16" t="s">
        <v>60</v>
      </c>
      <c r="R10" s="30">
        <v>25</v>
      </c>
      <c r="S10" s="17">
        <v>0.8</v>
      </c>
      <c r="T10" s="17">
        <v>1</v>
      </c>
    </row>
    <row r="11" spans="2:20" ht="15" x14ac:dyDescent="0.35">
      <c r="B11" s="2" t="s">
        <v>61</v>
      </c>
      <c r="C11" s="16">
        <v>83</v>
      </c>
      <c r="D11" s="16" t="s">
        <v>20</v>
      </c>
      <c r="E11" s="8">
        <v>0.17897454999999998</v>
      </c>
      <c r="F11" s="5">
        <v>2034</v>
      </c>
      <c r="G11" s="5">
        <v>30.214841480099995</v>
      </c>
      <c r="H11" s="5">
        <v>308.01007134844446</v>
      </c>
      <c r="I11" s="5">
        <v>59.205623455059992</v>
      </c>
      <c r="J11" s="5">
        <v>7.0101716999999999</v>
      </c>
      <c r="K11" s="5">
        <v>23.204669780099994</v>
      </c>
      <c r="L11" s="5">
        <v>170.50398997716252</v>
      </c>
      <c r="M11" s="30">
        <v>21.260273972602739</v>
      </c>
      <c r="N11" s="15">
        <v>4.7036082474226804E-2</v>
      </c>
      <c r="O11" s="16">
        <v>14.845276443703213</v>
      </c>
      <c r="P11" s="16" t="s">
        <v>20</v>
      </c>
      <c r="Q11" s="16" t="s">
        <v>62</v>
      </c>
      <c r="R11" s="30">
        <v>30</v>
      </c>
      <c r="S11" s="17">
        <v>0.47250000000000003</v>
      </c>
      <c r="T11" s="17">
        <v>0.52500000000000002</v>
      </c>
    </row>
    <row r="12" spans="2:20" ht="15" x14ac:dyDescent="0.35">
      <c r="B12" s="2" t="s">
        <v>63</v>
      </c>
      <c r="C12" s="16">
        <v>19.7</v>
      </c>
      <c r="D12" s="16" t="s">
        <v>20</v>
      </c>
      <c r="E12" s="8">
        <v>0.34189843181271923</v>
      </c>
      <c r="F12" s="5">
        <v>1133</v>
      </c>
      <c r="G12" s="5">
        <v>7.6312071879030734</v>
      </c>
      <c r="H12" s="5">
        <v>64.067790391969396</v>
      </c>
      <c r="I12" s="5">
        <v>75.060558373336747</v>
      </c>
      <c r="J12" s="5">
        <v>2.58484060324826</v>
      </c>
      <c r="K12" s="5">
        <v>5.0463665846548134</v>
      </c>
      <c r="L12" s="5" t="s">
        <v>20</v>
      </c>
      <c r="M12" s="30">
        <v>16</v>
      </c>
      <c r="N12" s="15">
        <v>6.25E-2</v>
      </c>
      <c r="O12" s="16">
        <v>2.7801478893519933</v>
      </c>
      <c r="P12" s="16" t="s">
        <v>20</v>
      </c>
      <c r="Q12" s="16" t="s">
        <v>62</v>
      </c>
      <c r="R12" s="30">
        <v>25</v>
      </c>
      <c r="S12" s="17">
        <v>0.8</v>
      </c>
      <c r="T12" s="17">
        <v>1</v>
      </c>
    </row>
    <row r="13" spans="2:20" ht="15" x14ac:dyDescent="0.35">
      <c r="B13" s="2" t="s">
        <v>64</v>
      </c>
      <c r="C13" s="16">
        <v>26.57</v>
      </c>
      <c r="D13" s="16" t="s">
        <v>20</v>
      </c>
      <c r="E13" s="8">
        <v>0.40218999999999994</v>
      </c>
      <c r="F13" s="5">
        <v>1298</v>
      </c>
      <c r="G13" s="5">
        <v>13.870672413399998</v>
      </c>
      <c r="H13" s="5">
        <v>74.887776869099127</v>
      </c>
      <c r="I13" s="5">
        <v>74.887776869099127</v>
      </c>
      <c r="J13" s="5">
        <v>3.1317616474824543</v>
      </c>
      <c r="K13" s="5">
        <v>10.738910765917543</v>
      </c>
      <c r="L13" s="5" t="s">
        <v>20</v>
      </c>
      <c r="M13" s="30">
        <v>7</v>
      </c>
      <c r="N13" s="15">
        <v>0.14285714285714285</v>
      </c>
      <c r="O13" s="16">
        <v>8.2583280449055039</v>
      </c>
      <c r="P13" s="16" t="s">
        <v>20</v>
      </c>
      <c r="Q13" s="16" t="s">
        <v>65</v>
      </c>
      <c r="R13" s="30">
        <v>35</v>
      </c>
      <c r="S13" s="17">
        <v>0.85</v>
      </c>
      <c r="T13" s="17">
        <v>1</v>
      </c>
    </row>
    <row r="14" spans="2:20" ht="15" x14ac:dyDescent="0.35">
      <c r="B14" s="2" t="s">
        <v>66</v>
      </c>
      <c r="C14" s="16" t="s">
        <v>20</v>
      </c>
      <c r="D14" s="16">
        <v>60</v>
      </c>
      <c r="E14" s="8" t="s">
        <v>20</v>
      </c>
      <c r="F14" s="16" t="s">
        <v>20</v>
      </c>
      <c r="G14" s="5">
        <v>9.3810599999999997</v>
      </c>
      <c r="H14" s="5">
        <v>127.49029700279999</v>
      </c>
      <c r="I14" s="5">
        <v>43.417470000000002</v>
      </c>
      <c r="J14" s="5">
        <v>4.0410719999999998</v>
      </c>
      <c r="K14" s="5">
        <v>5.339988</v>
      </c>
      <c r="L14" s="5">
        <v>79.378200000000007</v>
      </c>
      <c r="M14" s="30">
        <v>5.9178082191780819</v>
      </c>
      <c r="N14" s="15">
        <v>0.1020408163265306</v>
      </c>
      <c r="O14" s="16">
        <v>2.9381907499859139E-3</v>
      </c>
      <c r="P14" s="16" t="s">
        <v>20</v>
      </c>
      <c r="Q14" s="16" t="s">
        <v>62</v>
      </c>
      <c r="R14" s="30">
        <v>30</v>
      </c>
      <c r="S14" s="17">
        <v>0.75</v>
      </c>
      <c r="T14" s="17">
        <v>1</v>
      </c>
    </row>
    <row r="15" spans="2:20" ht="29" x14ac:dyDescent="0.35">
      <c r="B15" s="2" t="s">
        <v>36</v>
      </c>
      <c r="C15" s="16" t="s">
        <v>20</v>
      </c>
      <c r="D15" s="16">
        <v>80.400000000000006</v>
      </c>
      <c r="E15" s="31" t="s">
        <v>20</v>
      </c>
      <c r="F15" s="5" t="s">
        <v>20</v>
      </c>
      <c r="G15" s="5">
        <v>13.668000000000003</v>
      </c>
      <c r="H15" s="5">
        <v>114.584159798879</v>
      </c>
      <c r="I15" s="5">
        <v>22.916831959775795</v>
      </c>
      <c r="J15" s="5">
        <v>1.1791971926884224</v>
      </c>
      <c r="K15" s="5">
        <v>12.488802807311581</v>
      </c>
      <c r="L15" s="5">
        <v>91.667327839103208</v>
      </c>
      <c r="M15" s="30">
        <v>20</v>
      </c>
      <c r="N15" s="15">
        <v>0.05</v>
      </c>
      <c r="O15" s="11">
        <v>6.1637571864134593</v>
      </c>
      <c r="P15" s="32" t="s">
        <v>20</v>
      </c>
      <c r="Q15" s="33" t="s">
        <v>52</v>
      </c>
      <c r="R15" s="30">
        <v>25</v>
      </c>
      <c r="S15" s="17">
        <v>0.32900000000000001</v>
      </c>
      <c r="T15" s="17">
        <v>1</v>
      </c>
    </row>
    <row r="16" spans="2:20" ht="15" x14ac:dyDescent="0.35">
      <c r="B16" s="27" t="s">
        <v>43</v>
      </c>
      <c r="C16" s="34">
        <v>1177.3192050000002</v>
      </c>
      <c r="D16" s="9">
        <v>142.4</v>
      </c>
      <c r="E16" s="9" t="s">
        <v>20</v>
      </c>
      <c r="F16" s="9" t="s">
        <v>20</v>
      </c>
      <c r="G16" s="35">
        <v>664.93943433429683</v>
      </c>
      <c r="H16" s="35">
        <v>4607.0682253731156</v>
      </c>
      <c r="I16" s="35">
        <v>1001.2641905116061</v>
      </c>
      <c r="J16" s="35">
        <v>112.06204796449001</v>
      </c>
      <c r="K16" s="35">
        <v>552.8773863698068</v>
      </c>
      <c r="L16" s="35">
        <v>2651.2874650225826</v>
      </c>
      <c r="M16" s="9" t="s">
        <v>20</v>
      </c>
      <c r="N16" s="9" t="s">
        <v>20</v>
      </c>
      <c r="O16" s="34">
        <v>392.01589066464038</v>
      </c>
      <c r="P16" s="9" t="s">
        <v>20</v>
      </c>
      <c r="Q16" s="9" t="s">
        <v>20</v>
      </c>
      <c r="R16" s="9" t="s">
        <v>20</v>
      </c>
      <c r="S16" s="17" t="s">
        <v>20</v>
      </c>
      <c r="T16" s="17" t="s">
        <v>20</v>
      </c>
    </row>
    <row r="17" spans="1:20" s="43" customFormat="1" ht="15" x14ac:dyDescent="0.35">
      <c r="A17"/>
      <c r="B17" s="36"/>
      <c r="C17" s="40"/>
      <c r="D17" s="41"/>
      <c r="E17" s="41"/>
      <c r="F17" s="41"/>
      <c r="G17" s="42"/>
      <c r="H17" s="42"/>
      <c r="I17" s="42"/>
      <c r="J17" s="42"/>
      <c r="K17" s="42"/>
      <c r="L17" s="42"/>
      <c r="M17" s="41"/>
      <c r="N17" s="41"/>
      <c r="O17" s="40"/>
      <c r="P17" s="41"/>
      <c r="Q17" s="41"/>
      <c r="R17" s="41"/>
      <c r="S17" s="37"/>
      <c r="T17" s="37"/>
    </row>
    <row r="18" spans="1:20" s="43" customFormat="1" x14ac:dyDescent="0.35">
      <c r="A18"/>
      <c r="B18" s="47" t="s">
        <v>78</v>
      </c>
      <c r="C18" s="40"/>
      <c r="D18" s="41"/>
      <c r="E18" s="41"/>
      <c r="F18" s="41"/>
      <c r="G18" s="42"/>
      <c r="H18" s="42"/>
      <c r="I18" s="42"/>
      <c r="J18" s="42"/>
      <c r="K18" s="42"/>
      <c r="L18" s="42"/>
      <c r="M18" s="41"/>
      <c r="N18" s="41"/>
      <c r="O18" s="40"/>
      <c r="P18" s="41"/>
      <c r="Q18" s="41"/>
      <c r="R18" s="41"/>
      <c r="S18" s="37"/>
      <c r="T18" s="37"/>
    </row>
    <row r="19" spans="1:20" customFormat="1" ht="94.5" x14ac:dyDescent="0.35">
      <c r="B19" s="1" t="s">
        <v>0</v>
      </c>
      <c r="C19" s="38" t="s">
        <v>1</v>
      </c>
      <c r="D19" s="39" t="s">
        <v>2</v>
      </c>
      <c r="E19" s="39" t="s">
        <v>44</v>
      </c>
      <c r="F19" s="39" t="s">
        <v>4</v>
      </c>
      <c r="G19" s="39" t="s">
        <v>45</v>
      </c>
      <c r="H19" s="39" t="s">
        <v>46</v>
      </c>
      <c r="I19" s="39" t="s">
        <v>7</v>
      </c>
      <c r="J19" s="39" t="s">
        <v>47</v>
      </c>
      <c r="K19" s="39" t="s">
        <v>48</v>
      </c>
      <c r="L19" s="39" t="s">
        <v>10</v>
      </c>
      <c r="M19" s="39" t="s">
        <v>11</v>
      </c>
      <c r="N19" s="39" t="s">
        <v>12</v>
      </c>
      <c r="O19" s="39" t="s">
        <v>49</v>
      </c>
      <c r="P19" s="39" t="s">
        <v>15</v>
      </c>
      <c r="Q19" s="39" t="s">
        <v>16</v>
      </c>
      <c r="R19" s="39" t="s">
        <v>17</v>
      </c>
      <c r="S19" s="39" t="s">
        <v>18</v>
      </c>
    </row>
    <row r="20" spans="1:20" customFormat="1" ht="15" x14ac:dyDescent="0.35">
      <c r="B20" s="2" t="s">
        <v>19</v>
      </c>
      <c r="C20" s="20">
        <v>24.388000000000002</v>
      </c>
      <c r="D20" s="20" t="s">
        <v>20</v>
      </c>
      <c r="E20" s="21">
        <v>0.35043000000000002</v>
      </c>
      <c r="F20" s="22">
        <v>1725</v>
      </c>
      <c r="G20" s="20">
        <v>14.742344799000001</v>
      </c>
      <c r="H20" s="20">
        <v>64.570809999999994</v>
      </c>
      <c r="I20" s="23">
        <v>38</v>
      </c>
      <c r="J20" s="20">
        <v>2.2014420000000001</v>
      </c>
      <c r="K20" s="20">
        <v>12.540902799000001</v>
      </c>
      <c r="L20" s="24">
        <v>0.85</v>
      </c>
      <c r="M20" s="22">
        <v>20</v>
      </c>
      <c r="N20" s="25">
        <v>0.05</v>
      </c>
      <c r="O20" s="20">
        <v>8.7538247925000015</v>
      </c>
      <c r="P20" s="23">
        <v>2025</v>
      </c>
      <c r="Q20" s="22">
        <v>25</v>
      </c>
      <c r="R20" s="24">
        <v>0.40899999999999997</v>
      </c>
      <c r="S20" s="24">
        <v>0.40899999999999997</v>
      </c>
    </row>
    <row r="21" spans="1:20" customFormat="1" ht="15" x14ac:dyDescent="0.35">
      <c r="B21" s="2" t="s">
        <v>21</v>
      </c>
      <c r="C21" s="20">
        <v>80.90034899999992</v>
      </c>
      <c r="D21" s="20" t="s">
        <v>20</v>
      </c>
      <c r="E21" s="21">
        <v>0.31543638576100724</v>
      </c>
      <c r="F21" s="22">
        <v>1377.0684940057472</v>
      </c>
      <c r="G21" s="20">
        <v>35.141292051137668</v>
      </c>
      <c r="H21" s="20">
        <v>229.5757533851114</v>
      </c>
      <c r="I21" s="23">
        <v>0</v>
      </c>
      <c r="J21" s="20">
        <v>4.8805967046464946</v>
      </c>
      <c r="K21" s="20">
        <v>30.260695346491175</v>
      </c>
      <c r="L21" s="24">
        <v>0.83700086139307006</v>
      </c>
      <c r="M21" s="22">
        <v>18.362849654738447</v>
      </c>
      <c r="N21" s="25">
        <v>5.4642549502474963E-2</v>
      </c>
      <c r="O21" s="20">
        <v>21.339214318115523</v>
      </c>
      <c r="P21" s="23">
        <v>2025</v>
      </c>
      <c r="Q21" s="22">
        <v>30</v>
      </c>
      <c r="R21" s="24">
        <v>0.33300000000000002</v>
      </c>
      <c r="S21" s="24">
        <v>0.33300000000000002</v>
      </c>
    </row>
    <row r="22" spans="1:20" customFormat="1" ht="15" x14ac:dyDescent="0.35">
      <c r="B22" s="2" t="s">
        <v>36</v>
      </c>
      <c r="C22" s="20" t="s">
        <v>20</v>
      </c>
      <c r="D22" s="20">
        <v>34.174999999999997</v>
      </c>
      <c r="E22" s="26" t="s">
        <v>20</v>
      </c>
      <c r="F22" s="22" t="s">
        <v>20</v>
      </c>
      <c r="G22" s="20">
        <v>5.8097500000000002</v>
      </c>
      <c r="H22" s="20">
        <v>16.886670460491889</v>
      </c>
      <c r="I22" s="23">
        <v>36</v>
      </c>
      <c r="J22" s="20">
        <v>0.47757371794871883</v>
      </c>
      <c r="K22" s="20">
        <v>5.3321762820512815</v>
      </c>
      <c r="L22" s="24">
        <v>0.8</v>
      </c>
      <c r="M22" s="22">
        <v>20</v>
      </c>
      <c r="N22" s="25">
        <v>0.05</v>
      </c>
      <c r="O22" s="20">
        <v>4.4000320726321291</v>
      </c>
      <c r="P22" s="23">
        <v>2025</v>
      </c>
      <c r="Q22" s="22">
        <v>25</v>
      </c>
      <c r="R22" s="24">
        <v>0.3</v>
      </c>
      <c r="S22" s="24">
        <v>1</v>
      </c>
    </row>
    <row r="23" spans="1:20" customFormat="1" ht="15" x14ac:dyDescent="0.35">
      <c r="B23" s="27" t="s">
        <v>43</v>
      </c>
      <c r="C23" s="28">
        <v>105.28834899999993</v>
      </c>
      <c r="D23" s="28">
        <v>34.174999999999997</v>
      </c>
      <c r="E23" s="28" t="s">
        <v>20</v>
      </c>
      <c r="F23" s="28" t="s">
        <v>20</v>
      </c>
      <c r="G23" s="28">
        <v>55.693386850137671</v>
      </c>
      <c r="H23" s="28">
        <v>311.03323384560326</v>
      </c>
      <c r="I23" s="29">
        <v>74</v>
      </c>
      <c r="J23" s="28">
        <v>7.5596124225952135</v>
      </c>
      <c r="K23" s="28">
        <v>48.133774427542455</v>
      </c>
      <c r="L23" s="28" t="s">
        <v>20</v>
      </c>
      <c r="M23" s="28" t="s">
        <v>20</v>
      </c>
      <c r="N23" s="28" t="s">
        <v>20</v>
      </c>
      <c r="O23" s="28">
        <v>34.49307118324765</v>
      </c>
      <c r="P23" s="28" t="s">
        <v>20</v>
      </c>
      <c r="Q23" s="28" t="s">
        <v>20</v>
      </c>
      <c r="R23" s="28" t="s">
        <v>20</v>
      </c>
      <c r="S23" s="28" t="s">
        <v>20</v>
      </c>
    </row>
    <row r="24" spans="1:20" customFormat="1" x14ac:dyDescent="0.35"/>
    <row r="25" spans="1:20" customFormat="1" x14ac:dyDescent="0.35">
      <c r="B25" s="47" t="s">
        <v>79</v>
      </c>
    </row>
    <row r="26" spans="1:20" customFormat="1" ht="94.5" x14ac:dyDescent="0.35">
      <c r="B26" s="1" t="s">
        <v>0</v>
      </c>
      <c r="C26" s="4" t="s">
        <v>1</v>
      </c>
      <c r="D26" s="7" t="s">
        <v>2</v>
      </c>
      <c r="E26" s="7" t="s">
        <v>3</v>
      </c>
      <c r="F26" s="7" t="s">
        <v>4</v>
      </c>
      <c r="G26" s="10" t="s">
        <v>5</v>
      </c>
      <c r="H26" s="4" t="s">
        <v>6</v>
      </c>
      <c r="I26" s="7" t="s">
        <v>7</v>
      </c>
      <c r="J26" s="7" t="s">
        <v>8</v>
      </c>
      <c r="K26" s="7" t="s">
        <v>9</v>
      </c>
      <c r="L26" s="7" t="s">
        <v>10</v>
      </c>
      <c r="M26" s="7" t="s">
        <v>11</v>
      </c>
      <c r="N26" s="7" t="s">
        <v>12</v>
      </c>
      <c r="O26" s="7" t="s">
        <v>13</v>
      </c>
      <c r="P26" s="7" t="s">
        <v>14</v>
      </c>
      <c r="Q26" s="7" t="s">
        <v>15</v>
      </c>
      <c r="R26" s="7" t="s">
        <v>16</v>
      </c>
      <c r="S26" s="7" t="s">
        <v>17</v>
      </c>
      <c r="T26" s="7" t="s">
        <v>18</v>
      </c>
    </row>
    <row r="27" spans="1:20" customFormat="1" ht="15" x14ac:dyDescent="0.35">
      <c r="B27" s="2" t="s">
        <v>19</v>
      </c>
      <c r="C27" s="5">
        <v>34.696599999999997</v>
      </c>
      <c r="D27" s="5" t="s">
        <v>20</v>
      </c>
      <c r="E27" s="8">
        <v>0.3540793497475665</v>
      </c>
      <c r="F27" s="5">
        <v>1725</v>
      </c>
      <c r="G27" s="11">
        <v>21.192228002128687</v>
      </c>
      <c r="H27" s="11">
        <v>112.53480576923076</v>
      </c>
      <c r="I27" s="5">
        <v>7</v>
      </c>
      <c r="J27" s="11">
        <v>4.635534890020784</v>
      </c>
      <c r="K27" s="11">
        <v>16.556693112107904</v>
      </c>
      <c r="L27" s="13">
        <v>0.85</v>
      </c>
      <c r="M27" s="5">
        <v>20.000000000000004</v>
      </c>
      <c r="N27" s="15">
        <v>0.05</v>
      </c>
      <c r="O27" s="16">
        <v>11.284470074415598</v>
      </c>
      <c r="P27" s="17" t="s">
        <v>20</v>
      </c>
      <c r="Q27" s="18">
        <v>2025</v>
      </c>
      <c r="R27" s="5">
        <v>25</v>
      </c>
      <c r="S27" s="13">
        <v>0.67489886113453657</v>
      </c>
      <c r="T27" s="13">
        <v>0.67477175618959784</v>
      </c>
    </row>
    <row r="28" spans="1:20" customFormat="1" ht="15" x14ac:dyDescent="0.35">
      <c r="B28" s="2" t="s">
        <v>21</v>
      </c>
      <c r="C28" s="5">
        <v>161.64422499999998</v>
      </c>
      <c r="D28" s="5" t="s">
        <v>20</v>
      </c>
      <c r="E28" s="8">
        <v>0.30880121496597485</v>
      </c>
      <c r="F28" s="5">
        <v>1391.8176106277811</v>
      </c>
      <c r="G28" s="11">
        <v>69.473874700852122</v>
      </c>
      <c r="H28" s="11">
        <v>489.47246628291805</v>
      </c>
      <c r="I28" s="5" t="s">
        <v>20</v>
      </c>
      <c r="J28" s="11">
        <v>9.7517536279124961</v>
      </c>
      <c r="K28" s="11">
        <v>59.722121072939629</v>
      </c>
      <c r="L28" s="13">
        <v>0.85</v>
      </c>
      <c r="M28" s="5">
        <v>20</v>
      </c>
      <c r="N28" s="15">
        <v>5.000000000000001E-2</v>
      </c>
      <c r="O28" s="16">
        <v>40.948210919929778</v>
      </c>
      <c r="P28" s="17" t="s">
        <v>20</v>
      </c>
      <c r="Q28" s="18" t="s">
        <v>22</v>
      </c>
      <c r="R28" s="5">
        <v>30</v>
      </c>
      <c r="S28" s="13">
        <v>0.33300000000000007</v>
      </c>
      <c r="T28" s="13">
        <v>0.33300000000000007</v>
      </c>
    </row>
    <row r="29" spans="1:20" customFormat="1" ht="15" x14ac:dyDescent="0.35">
      <c r="B29" s="2" t="s">
        <v>23</v>
      </c>
      <c r="C29" s="5">
        <v>3.0047000000000001</v>
      </c>
      <c r="D29" s="5" t="s">
        <v>20</v>
      </c>
      <c r="E29" s="8">
        <v>0.75115329511359563</v>
      </c>
      <c r="F29" s="5">
        <v>1551.9500408031013</v>
      </c>
      <c r="G29" s="11">
        <v>3.5066025928749323</v>
      </c>
      <c r="H29" s="11">
        <v>37.939033418000001</v>
      </c>
      <c r="I29" s="5">
        <v>14</v>
      </c>
      <c r="J29" s="11">
        <v>0.90867843272214355</v>
      </c>
      <c r="K29" s="11">
        <v>2.5979241601527887</v>
      </c>
      <c r="L29" s="13">
        <v>0.35</v>
      </c>
      <c r="M29" s="5">
        <v>5</v>
      </c>
      <c r="N29" s="15">
        <v>0.2</v>
      </c>
      <c r="O29" s="16">
        <v>1.6684178414117885</v>
      </c>
      <c r="P29" s="17">
        <v>0.35</v>
      </c>
      <c r="Q29" s="18">
        <v>2025</v>
      </c>
      <c r="R29" s="5">
        <v>35</v>
      </c>
      <c r="S29" s="13">
        <v>0.67</v>
      </c>
      <c r="T29" s="13">
        <v>1</v>
      </c>
    </row>
    <row r="30" spans="1:20" customFormat="1" ht="15" x14ac:dyDescent="0.35">
      <c r="B30" s="2" t="s">
        <v>24</v>
      </c>
      <c r="C30" s="5">
        <v>169.4</v>
      </c>
      <c r="D30" s="5" t="s">
        <v>20</v>
      </c>
      <c r="E30" s="8">
        <v>0.39141130799999996</v>
      </c>
      <c r="F30" s="5">
        <v>1403</v>
      </c>
      <c r="G30" s="11">
        <v>93.026021032005602</v>
      </c>
      <c r="H30" s="11">
        <v>518.60264650573993</v>
      </c>
      <c r="I30" s="5">
        <v>290</v>
      </c>
      <c r="J30" s="11">
        <v>12.944887339999998</v>
      </c>
      <c r="K30" s="11">
        <v>80.081133692005608</v>
      </c>
      <c r="L30" s="13">
        <v>0.45</v>
      </c>
      <c r="M30" s="5">
        <v>12</v>
      </c>
      <c r="N30" s="15">
        <v>7.4999999999999997E-2</v>
      </c>
      <c r="O30" s="16">
        <v>67.138367443161854</v>
      </c>
      <c r="P30" s="17" t="s">
        <v>20</v>
      </c>
      <c r="Q30" s="18" t="s">
        <v>25</v>
      </c>
      <c r="R30" s="5">
        <v>30</v>
      </c>
      <c r="S30" s="13">
        <v>0.95</v>
      </c>
      <c r="T30" s="13">
        <v>1</v>
      </c>
    </row>
    <row r="31" spans="1:20" customFormat="1" ht="15" x14ac:dyDescent="0.35">
      <c r="B31" s="2" t="s">
        <v>26</v>
      </c>
      <c r="C31" s="5">
        <v>281</v>
      </c>
      <c r="D31" s="5" t="s">
        <v>20</v>
      </c>
      <c r="E31" s="8">
        <v>0.36840603999999993</v>
      </c>
      <c r="F31" s="5">
        <v>1393</v>
      </c>
      <c r="G31" s="11">
        <v>144.20628145531995</v>
      </c>
      <c r="H31" s="11">
        <v>671.25510999999995</v>
      </c>
      <c r="I31" s="5">
        <v>131</v>
      </c>
      <c r="J31" s="11">
        <v>16.288694999999997</v>
      </c>
      <c r="K31" s="11">
        <v>127.91758645531996</v>
      </c>
      <c r="L31" s="13">
        <v>0.55000000000000004</v>
      </c>
      <c r="M31" s="5">
        <v>12</v>
      </c>
      <c r="N31" s="15">
        <v>7.4999999999999997E-2</v>
      </c>
      <c r="O31" s="16">
        <v>107.44229183498996</v>
      </c>
      <c r="P31" s="17" t="s">
        <v>20</v>
      </c>
      <c r="Q31" s="18" t="s">
        <v>27</v>
      </c>
      <c r="R31" s="5">
        <v>34.778082191780825</v>
      </c>
      <c r="S31" s="13">
        <v>0.95</v>
      </c>
      <c r="T31" s="13">
        <v>1</v>
      </c>
    </row>
    <row r="32" spans="1:20" customFormat="1" ht="15" x14ac:dyDescent="0.35">
      <c r="B32" s="2" t="s">
        <v>28</v>
      </c>
      <c r="C32" s="5">
        <v>146</v>
      </c>
      <c r="D32" s="5" t="s">
        <v>20</v>
      </c>
      <c r="E32" s="8">
        <v>0.39141130799999996</v>
      </c>
      <c r="F32" s="5">
        <v>1384</v>
      </c>
      <c r="G32" s="11">
        <v>79.090134539711997</v>
      </c>
      <c r="H32" s="11">
        <v>422.85452219999996</v>
      </c>
      <c r="I32" s="5">
        <v>289</v>
      </c>
      <c r="J32" s="11">
        <v>11.341757999999999</v>
      </c>
      <c r="K32" s="11">
        <v>67.748376539711998</v>
      </c>
      <c r="L32" s="13">
        <v>0.45</v>
      </c>
      <c r="M32" s="5">
        <v>12</v>
      </c>
      <c r="N32" s="15">
        <v>7.4999999999999997E-2</v>
      </c>
      <c r="O32" s="16">
        <v>57.195196229166598</v>
      </c>
      <c r="P32" s="17" t="s">
        <v>20</v>
      </c>
      <c r="Q32" s="18" t="s">
        <v>25</v>
      </c>
      <c r="R32" s="5">
        <v>30</v>
      </c>
      <c r="S32" s="13">
        <v>0.95</v>
      </c>
      <c r="T32" s="13">
        <v>1</v>
      </c>
    </row>
    <row r="33" spans="2:20" customFormat="1" ht="15" x14ac:dyDescent="0.35">
      <c r="B33" s="2" t="s">
        <v>29</v>
      </c>
      <c r="C33" s="5">
        <v>73.599999999999994</v>
      </c>
      <c r="D33" s="5" t="s">
        <v>20</v>
      </c>
      <c r="E33" s="8">
        <v>0.21791378141999998</v>
      </c>
      <c r="F33" s="5">
        <v>1540</v>
      </c>
      <c r="G33" s="11">
        <v>24.699219641268474</v>
      </c>
      <c r="H33" s="11">
        <v>241.31399999999996</v>
      </c>
      <c r="I33" s="5">
        <v>165</v>
      </c>
      <c r="J33" s="11">
        <v>5.8317549999999994</v>
      </c>
      <c r="K33" s="11">
        <v>18.867464641268477</v>
      </c>
      <c r="L33" s="13">
        <v>0.6</v>
      </c>
      <c r="M33" s="5">
        <v>15.000000000000002</v>
      </c>
      <c r="N33" s="15">
        <v>6.6666666666666666E-2</v>
      </c>
      <c r="O33" s="16">
        <v>10.837499977268479</v>
      </c>
      <c r="P33" s="17" t="s">
        <v>20</v>
      </c>
      <c r="Q33" s="18" t="s">
        <v>25</v>
      </c>
      <c r="R33" s="5">
        <v>30.000000000000004</v>
      </c>
      <c r="S33" s="13">
        <v>0.95</v>
      </c>
      <c r="T33" s="13">
        <v>1</v>
      </c>
    </row>
    <row r="34" spans="2:20" customFormat="1" ht="15" x14ac:dyDescent="0.35">
      <c r="B34" s="2" t="s">
        <v>30</v>
      </c>
      <c r="C34" s="5">
        <v>178.8</v>
      </c>
      <c r="D34" s="5" t="s">
        <v>20</v>
      </c>
      <c r="E34" s="8">
        <v>0.36840603999999993</v>
      </c>
      <c r="F34" s="5">
        <v>1392</v>
      </c>
      <c r="G34" s="11">
        <v>91.692431933183997</v>
      </c>
      <c r="H34" s="11">
        <v>442.40899999999993</v>
      </c>
      <c r="I34" s="5">
        <v>74</v>
      </c>
      <c r="J34" s="11">
        <v>14.076649999999999</v>
      </c>
      <c r="K34" s="11">
        <v>77.615781933183996</v>
      </c>
      <c r="L34" s="13">
        <v>0.55000000000000004</v>
      </c>
      <c r="M34" s="5">
        <v>12.000000000000002</v>
      </c>
      <c r="N34" s="15">
        <v>7.4999999999999997E-2</v>
      </c>
      <c r="O34" s="16">
        <v>64.120980206184001</v>
      </c>
      <c r="P34" s="17" t="s">
        <v>20</v>
      </c>
      <c r="Q34" s="18" t="s">
        <v>27</v>
      </c>
      <c r="R34" s="5">
        <v>29.999999999999996</v>
      </c>
      <c r="S34" s="13">
        <v>0.95000000000000007</v>
      </c>
      <c r="T34" s="13">
        <v>1</v>
      </c>
    </row>
    <row r="35" spans="2:20" customFormat="1" ht="15" x14ac:dyDescent="0.35">
      <c r="B35" s="2" t="s">
        <v>31</v>
      </c>
      <c r="C35" s="5">
        <v>40</v>
      </c>
      <c r="D35" s="5" t="s">
        <v>20</v>
      </c>
      <c r="E35" s="8">
        <v>0.34562934842807419</v>
      </c>
      <c r="F35" s="5">
        <v>1110</v>
      </c>
      <c r="G35" s="11">
        <v>15.345943070206495</v>
      </c>
      <c r="H35" s="11">
        <v>96.123409999999978</v>
      </c>
      <c r="I35" s="5">
        <v>10</v>
      </c>
      <c r="J35" s="11">
        <v>2.6548272621809748</v>
      </c>
      <c r="K35" s="11">
        <v>12.69111580802552</v>
      </c>
      <c r="L35" s="13">
        <v>0.56000000000000005</v>
      </c>
      <c r="M35" s="5">
        <v>12</v>
      </c>
      <c r="N35" s="15">
        <v>8.3333333333333329E-2</v>
      </c>
      <c r="O35" s="16">
        <v>9.6626901019295204</v>
      </c>
      <c r="P35" s="17" t="s">
        <v>20</v>
      </c>
      <c r="Q35" s="18" t="s">
        <v>27</v>
      </c>
      <c r="R35" s="5">
        <v>24</v>
      </c>
      <c r="S35" s="13">
        <v>1</v>
      </c>
      <c r="T35" s="13">
        <v>1</v>
      </c>
    </row>
    <row r="36" spans="2:20" customFormat="1" ht="15" x14ac:dyDescent="0.35">
      <c r="B36" s="2" t="s">
        <v>32</v>
      </c>
      <c r="C36" s="5">
        <v>40</v>
      </c>
      <c r="D36" s="5" t="s">
        <v>20</v>
      </c>
      <c r="E36" s="8">
        <v>0.16155972299999999</v>
      </c>
      <c r="F36" s="5">
        <v>1664</v>
      </c>
      <c r="G36" s="11">
        <v>10.75341516288</v>
      </c>
      <c r="H36" s="11">
        <v>74.002960000000002</v>
      </c>
      <c r="I36" s="5">
        <v>1</v>
      </c>
      <c r="J36" s="11">
        <v>2.4131399999999998</v>
      </c>
      <c r="K36" s="11">
        <v>8.3402751628799994</v>
      </c>
      <c r="L36" s="13">
        <v>0.59</v>
      </c>
      <c r="M36" s="5">
        <v>23</v>
      </c>
      <c r="N36" s="15">
        <v>4.3478260869565216E-2</v>
      </c>
      <c r="O36" s="16">
        <v>5.9286186004759989</v>
      </c>
      <c r="P36" s="17" t="s">
        <v>20</v>
      </c>
      <c r="Q36" s="18" t="s">
        <v>33</v>
      </c>
      <c r="R36" s="5">
        <v>30</v>
      </c>
      <c r="S36" s="13">
        <v>0.47250000000000003</v>
      </c>
      <c r="T36" s="13">
        <v>0.52500000000000002</v>
      </c>
    </row>
    <row r="37" spans="2:20" customFormat="1" ht="15" x14ac:dyDescent="0.35">
      <c r="B37" s="2" t="s">
        <v>34</v>
      </c>
      <c r="C37" s="5">
        <v>5</v>
      </c>
      <c r="D37" s="5" t="s">
        <v>20</v>
      </c>
      <c r="E37" s="8">
        <v>0.33861929803828311</v>
      </c>
      <c r="F37" s="5">
        <v>1062</v>
      </c>
      <c r="G37" s="11">
        <v>1.7980684725832834</v>
      </c>
      <c r="H37" s="11">
        <v>8.6470849999999988</v>
      </c>
      <c r="I37" s="5" t="s">
        <v>20</v>
      </c>
      <c r="J37" s="11">
        <v>0.5883545127610208</v>
      </c>
      <c r="K37" s="11">
        <v>1.2097139598222626</v>
      </c>
      <c r="L37" s="13">
        <v>0.56000000000000005</v>
      </c>
      <c r="M37" s="5">
        <v>7</v>
      </c>
      <c r="N37" s="15">
        <v>0.14285714285714285</v>
      </c>
      <c r="O37" s="16">
        <v>0.88653434619826266</v>
      </c>
      <c r="P37" s="17" t="s">
        <v>20</v>
      </c>
      <c r="Q37" s="18" t="s">
        <v>25</v>
      </c>
      <c r="R37" s="5">
        <v>25</v>
      </c>
      <c r="S37" s="13">
        <v>1</v>
      </c>
      <c r="T37" s="13">
        <v>1</v>
      </c>
    </row>
    <row r="38" spans="2:20" customFormat="1" ht="15" x14ac:dyDescent="0.35">
      <c r="B38" s="2" t="s">
        <v>35</v>
      </c>
      <c r="C38" s="5">
        <v>33.1</v>
      </c>
      <c r="D38" s="5" t="s">
        <v>20</v>
      </c>
      <c r="E38" s="8">
        <v>0.31065741000000002</v>
      </c>
      <c r="F38" s="5">
        <v>971</v>
      </c>
      <c r="G38" s="11">
        <v>9.9845602231410009</v>
      </c>
      <c r="H38" s="11">
        <v>71.887440599999991</v>
      </c>
      <c r="I38" s="5">
        <v>2</v>
      </c>
      <c r="J38" s="11">
        <v>1.9968733499999998</v>
      </c>
      <c r="K38" s="11">
        <v>7.9876868731410013</v>
      </c>
      <c r="L38" s="13">
        <v>0.55000000000000004</v>
      </c>
      <c r="M38" s="5">
        <v>12</v>
      </c>
      <c r="N38" s="15">
        <v>8.3333333333333329E-2</v>
      </c>
      <c r="O38" s="16">
        <v>5.4649588920253507</v>
      </c>
      <c r="P38" s="17" t="s">
        <v>20</v>
      </c>
      <c r="Q38" s="18" t="s">
        <v>33</v>
      </c>
      <c r="R38" s="5">
        <v>35</v>
      </c>
      <c r="S38" s="13">
        <v>0.8</v>
      </c>
      <c r="T38" s="13">
        <v>1</v>
      </c>
    </row>
    <row r="39" spans="2:20" customFormat="1" ht="15" x14ac:dyDescent="0.35">
      <c r="B39" s="2" t="s">
        <v>36</v>
      </c>
      <c r="C39" s="5" t="s">
        <v>20</v>
      </c>
      <c r="D39" s="5">
        <v>142.19</v>
      </c>
      <c r="E39" s="8" t="s">
        <v>20</v>
      </c>
      <c r="F39" s="5" t="s">
        <v>20</v>
      </c>
      <c r="G39" s="11">
        <v>24.1723</v>
      </c>
      <c r="H39" s="11">
        <v>71.947848199999996</v>
      </c>
      <c r="I39" s="5">
        <v>12</v>
      </c>
      <c r="J39" s="11">
        <v>1.9882414368000001</v>
      </c>
      <c r="K39" s="11">
        <v>22.184058563199997</v>
      </c>
      <c r="L39" s="13">
        <v>0.79999999999999993</v>
      </c>
      <c r="M39" s="5">
        <v>20</v>
      </c>
      <c r="N39" s="15">
        <v>4.9999999999999996E-2</v>
      </c>
      <c r="O39" s="16">
        <v>18.212537342559997</v>
      </c>
      <c r="P39" s="17" t="s">
        <v>20</v>
      </c>
      <c r="Q39" s="18">
        <v>2025</v>
      </c>
      <c r="R39" s="5">
        <v>24.999999999999996</v>
      </c>
      <c r="S39" s="13">
        <v>0.28637703073352555</v>
      </c>
      <c r="T39" s="13">
        <v>1</v>
      </c>
    </row>
    <row r="40" spans="2:20" customFormat="1" ht="15" x14ac:dyDescent="0.35">
      <c r="B40" s="2" t="s">
        <v>37</v>
      </c>
      <c r="C40" s="5" t="s">
        <v>20</v>
      </c>
      <c r="D40" s="5">
        <v>209</v>
      </c>
      <c r="E40" s="8" t="s">
        <v>20</v>
      </c>
      <c r="F40" s="5" t="s">
        <v>20</v>
      </c>
      <c r="G40" s="11">
        <v>100.74859499999999</v>
      </c>
      <c r="H40" s="11">
        <v>361.68946699999998</v>
      </c>
      <c r="I40" s="5">
        <v>85</v>
      </c>
      <c r="J40" s="11">
        <v>15.765847999999998</v>
      </c>
      <c r="K40" s="11">
        <v>84.982746999999989</v>
      </c>
      <c r="L40" s="13">
        <v>0.7</v>
      </c>
      <c r="M40" s="5">
        <v>7</v>
      </c>
      <c r="N40" s="15">
        <v>6.7000000000000004E-2</v>
      </c>
      <c r="O40" s="16">
        <v>73.514080366683785</v>
      </c>
      <c r="P40" s="17" t="s">
        <v>20</v>
      </c>
      <c r="Q40" s="18" t="s">
        <v>25</v>
      </c>
      <c r="R40" s="5">
        <v>30</v>
      </c>
      <c r="S40" s="13">
        <v>1</v>
      </c>
      <c r="T40" s="13">
        <v>1</v>
      </c>
    </row>
    <row r="41" spans="2:20" customFormat="1" ht="15" x14ac:dyDescent="0.35">
      <c r="B41" s="2" t="s">
        <v>38</v>
      </c>
      <c r="C41" s="5" t="s">
        <v>20</v>
      </c>
      <c r="D41" s="5">
        <v>460</v>
      </c>
      <c r="E41" s="8" t="s">
        <v>20</v>
      </c>
      <c r="F41" s="5" t="s">
        <v>20</v>
      </c>
      <c r="G41" s="11">
        <v>156.15600000000001</v>
      </c>
      <c r="H41" s="11">
        <v>773.34400000000005</v>
      </c>
      <c r="I41" s="5">
        <v>4</v>
      </c>
      <c r="J41" s="11">
        <v>24.910599999999999</v>
      </c>
      <c r="K41" s="11">
        <v>131.24540000000002</v>
      </c>
      <c r="L41" s="13">
        <v>0.22500000000000001</v>
      </c>
      <c r="M41" s="5">
        <v>5</v>
      </c>
      <c r="N41" s="15">
        <v>0.2</v>
      </c>
      <c r="O41" s="16">
        <v>117.32520800000002</v>
      </c>
      <c r="P41" s="17">
        <v>0.35</v>
      </c>
      <c r="Q41" s="18" t="s">
        <v>39</v>
      </c>
      <c r="R41" s="5">
        <v>20</v>
      </c>
      <c r="S41" s="13">
        <v>0.9</v>
      </c>
      <c r="T41" s="13">
        <v>1</v>
      </c>
    </row>
    <row r="42" spans="2:20" customFormat="1" ht="15" x14ac:dyDescent="0.35">
      <c r="B42" s="2" t="s">
        <v>40</v>
      </c>
      <c r="C42" s="5" t="s">
        <v>20</v>
      </c>
      <c r="D42" s="5">
        <v>624</v>
      </c>
      <c r="E42" s="8" t="s">
        <v>20</v>
      </c>
      <c r="F42" s="5" t="s">
        <v>20</v>
      </c>
      <c r="G42" s="11">
        <v>136.62672000000001</v>
      </c>
      <c r="H42" s="11">
        <v>1098.1613160000002</v>
      </c>
      <c r="I42" s="5">
        <v>275</v>
      </c>
      <c r="J42" s="11">
        <v>33.050196000000007</v>
      </c>
      <c r="K42" s="11">
        <v>103.57652400000001</v>
      </c>
      <c r="L42" s="13">
        <v>0.62207035528102683</v>
      </c>
      <c r="M42" s="5">
        <v>7</v>
      </c>
      <c r="N42" s="15">
        <v>0.1</v>
      </c>
      <c r="O42" s="16">
        <v>58.489706400000003</v>
      </c>
      <c r="P42" s="17" t="s">
        <v>20</v>
      </c>
      <c r="Q42" s="18" t="s">
        <v>39</v>
      </c>
      <c r="R42" s="5">
        <v>30</v>
      </c>
      <c r="S42" s="13">
        <v>0.75</v>
      </c>
      <c r="T42" s="13">
        <v>1</v>
      </c>
    </row>
    <row r="43" spans="2:20" customFormat="1" ht="15" x14ac:dyDescent="0.35">
      <c r="B43" s="2" t="s">
        <v>41</v>
      </c>
      <c r="C43" s="5" t="s">
        <v>20</v>
      </c>
      <c r="D43" s="5">
        <v>470.58799999999957</v>
      </c>
      <c r="E43" s="8" t="s">
        <v>20</v>
      </c>
      <c r="F43" s="5" t="s">
        <v>20</v>
      </c>
      <c r="G43" s="11">
        <v>115.45213050919989</v>
      </c>
      <c r="H43" s="11">
        <v>402.18979890499963</v>
      </c>
      <c r="I43" s="5">
        <v>13</v>
      </c>
      <c r="J43" s="11">
        <v>27.44353921939997</v>
      </c>
      <c r="K43" s="11">
        <v>88.008591289799924</v>
      </c>
      <c r="L43" s="13">
        <v>0.7</v>
      </c>
      <c r="M43" s="5">
        <v>7</v>
      </c>
      <c r="N43" s="15">
        <v>6.7000000000000004E-2</v>
      </c>
      <c r="O43" s="16">
        <v>73.608185540006417</v>
      </c>
      <c r="P43" s="17" t="s">
        <v>20</v>
      </c>
      <c r="Q43" s="18" t="s">
        <v>33</v>
      </c>
      <c r="R43" s="5">
        <v>30</v>
      </c>
      <c r="S43" s="13">
        <v>0.33300000000000002</v>
      </c>
      <c r="T43" s="13">
        <v>0.33300000000000002</v>
      </c>
    </row>
    <row r="44" spans="2:20" customFormat="1" ht="15" x14ac:dyDescent="0.35">
      <c r="B44" s="2" t="s">
        <v>42</v>
      </c>
      <c r="C44" s="5" t="s">
        <v>20</v>
      </c>
      <c r="D44" s="5">
        <v>120</v>
      </c>
      <c r="E44" s="8" t="s">
        <v>20</v>
      </c>
      <c r="F44" s="5" t="s">
        <v>20</v>
      </c>
      <c r="G44" s="11">
        <v>24.131399999999999</v>
      </c>
      <c r="H44" s="11">
        <v>82.046760000000006</v>
      </c>
      <c r="I44" s="5">
        <v>12</v>
      </c>
      <c r="J44" s="11">
        <v>6.2741639999999999</v>
      </c>
      <c r="K44" s="11">
        <v>17.857236</v>
      </c>
      <c r="L44" s="13">
        <v>0.55000000000000004</v>
      </c>
      <c r="M44" s="5">
        <v>12</v>
      </c>
      <c r="N44" s="15">
        <v>7.4999999999999997E-2</v>
      </c>
      <c r="O44" s="16">
        <v>15.35456367972</v>
      </c>
      <c r="P44" s="17" t="s">
        <v>20</v>
      </c>
      <c r="Q44" s="18" t="s">
        <v>27</v>
      </c>
      <c r="R44" s="5">
        <v>28</v>
      </c>
      <c r="S44" s="13">
        <v>0.95</v>
      </c>
      <c r="T44" s="13">
        <v>1</v>
      </c>
    </row>
    <row r="45" spans="2:20" customFormat="1" x14ac:dyDescent="0.35">
      <c r="B45" s="3" t="s">
        <v>43</v>
      </c>
      <c r="C45" s="6">
        <v>1166.245525</v>
      </c>
      <c r="D45" s="6">
        <v>2025.7779999999996</v>
      </c>
      <c r="E45" s="9" t="s">
        <v>20</v>
      </c>
      <c r="F45" s="9" t="s">
        <v>20</v>
      </c>
      <c r="G45" s="12">
        <v>1122.0559263353564</v>
      </c>
      <c r="H45" s="12">
        <v>5976.4216698808877</v>
      </c>
      <c r="I45" s="6">
        <v>1384</v>
      </c>
      <c r="J45" s="12">
        <v>192.86549607179739</v>
      </c>
      <c r="K45" s="12">
        <v>929.19043026355916</v>
      </c>
      <c r="L45" s="14" t="s">
        <v>20</v>
      </c>
      <c r="M45" s="5" t="s">
        <v>20</v>
      </c>
      <c r="N45" s="15" t="s">
        <v>20</v>
      </c>
      <c r="O45" s="16">
        <v>739.08251779612738</v>
      </c>
      <c r="P45" s="17" t="s">
        <v>20</v>
      </c>
      <c r="Q45" s="16" t="s">
        <v>20</v>
      </c>
      <c r="R45" s="5" t="s">
        <v>20</v>
      </c>
      <c r="S45" s="13" t="s">
        <v>20</v>
      </c>
      <c r="T45" s="13" t="s">
        <v>20</v>
      </c>
    </row>
    <row r="46" spans="2:20" customFormat="1" x14ac:dyDescent="0.35"/>
    <row r="47" spans="2:20" customFormat="1" ht="15" thickBot="1" x14ac:dyDescent="0.4">
      <c r="B47" s="47" t="s">
        <v>80</v>
      </c>
    </row>
    <row r="48" spans="2:20" customFormat="1" ht="94.5" x14ac:dyDescent="0.35">
      <c r="B48" s="1" t="s">
        <v>0</v>
      </c>
      <c r="C48" s="4" t="s">
        <v>1</v>
      </c>
      <c r="D48" s="7" t="s">
        <v>2</v>
      </c>
      <c r="E48" s="19" t="s">
        <v>44</v>
      </c>
      <c r="F48" s="7" t="s">
        <v>4</v>
      </c>
      <c r="G48" s="19" t="s">
        <v>45</v>
      </c>
      <c r="H48" s="19" t="s">
        <v>46</v>
      </c>
      <c r="I48" s="7" t="s">
        <v>7</v>
      </c>
      <c r="J48" s="19" t="s">
        <v>47</v>
      </c>
      <c r="K48" s="19" t="s">
        <v>48</v>
      </c>
      <c r="L48" s="7" t="s">
        <v>10</v>
      </c>
      <c r="M48" s="7" t="s">
        <v>11</v>
      </c>
      <c r="N48" s="7" t="s">
        <v>12</v>
      </c>
      <c r="O48" s="19" t="s">
        <v>49</v>
      </c>
      <c r="P48" s="7" t="s">
        <v>14</v>
      </c>
      <c r="Q48" s="7" t="s">
        <v>15</v>
      </c>
      <c r="R48" s="7" t="s">
        <v>16</v>
      </c>
      <c r="S48" s="7" t="s">
        <v>17</v>
      </c>
      <c r="T48" s="7" t="s">
        <v>18</v>
      </c>
    </row>
    <row r="49" spans="2:20" customFormat="1" ht="15" x14ac:dyDescent="0.35">
      <c r="B49" s="2" t="s">
        <v>19</v>
      </c>
      <c r="C49" s="5">
        <v>123.53700000000001</v>
      </c>
      <c r="D49" s="16" t="s">
        <v>20</v>
      </c>
      <c r="E49" s="8">
        <v>0.38882840318644968</v>
      </c>
      <c r="F49" s="5">
        <v>1725</v>
      </c>
      <c r="G49" s="11">
        <v>82.859847916666652</v>
      </c>
      <c r="H49" s="11">
        <v>520.87983076923092</v>
      </c>
      <c r="I49" s="5">
        <v>3</v>
      </c>
      <c r="J49" s="11">
        <v>17.42429324529914</v>
      </c>
      <c r="K49" s="11">
        <v>65.435554671367512</v>
      </c>
      <c r="L49" s="17">
        <v>0.85</v>
      </c>
      <c r="M49" s="5">
        <v>20</v>
      </c>
      <c r="N49" s="17">
        <v>0.05</v>
      </c>
      <c r="O49" s="16">
        <v>45.51190114444443</v>
      </c>
      <c r="P49" s="17" t="s">
        <v>20</v>
      </c>
      <c r="Q49" s="5">
        <v>2027</v>
      </c>
      <c r="R49" s="5">
        <v>25</v>
      </c>
      <c r="S49" s="17">
        <v>0.94210065178583302</v>
      </c>
      <c r="T49" s="17">
        <v>0.94210065178583302</v>
      </c>
    </row>
    <row r="50" spans="2:20" customFormat="1" ht="15" x14ac:dyDescent="0.35">
      <c r="B50" s="2" t="s">
        <v>21</v>
      </c>
      <c r="C50" s="5">
        <v>297.99751400000008</v>
      </c>
      <c r="D50" s="16" t="s">
        <v>20</v>
      </c>
      <c r="E50" s="8">
        <v>0.30880121496597485</v>
      </c>
      <c r="F50" s="5">
        <v>1391.8176106277811</v>
      </c>
      <c r="G50" s="11">
        <v>128.07783234323054</v>
      </c>
      <c r="H50" s="11">
        <v>902.36182655927519</v>
      </c>
      <c r="I50" s="5">
        <v>16.5</v>
      </c>
      <c r="J50" s="11">
        <v>17.977743023349003</v>
      </c>
      <c r="K50" s="11">
        <v>110.10008931988153</v>
      </c>
      <c r="L50" s="17">
        <v>0.85</v>
      </c>
      <c r="M50" s="5">
        <v>20</v>
      </c>
      <c r="N50" s="17">
        <v>0.05</v>
      </c>
      <c r="O50" s="16">
        <v>74.390135190853101</v>
      </c>
      <c r="P50" s="17" t="s">
        <v>20</v>
      </c>
      <c r="Q50" s="5" t="s">
        <v>67</v>
      </c>
      <c r="R50" s="5">
        <v>30</v>
      </c>
      <c r="S50" s="17">
        <v>0.33300000000000002</v>
      </c>
      <c r="T50" s="17">
        <v>0.33300000000000002</v>
      </c>
    </row>
    <row r="51" spans="2:20" customFormat="1" ht="15" x14ac:dyDescent="0.35">
      <c r="B51" s="2" t="s">
        <v>23</v>
      </c>
      <c r="C51" s="5">
        <v>9.9770000000000003</v>
      </c>
      <c r="D51" s="16" t="s">
        <v>20</v>
      </c>
      <c r="E51" s="8">
        <v>0.71084639124116411</v>
      </c>
      <c r="F51" s="5">
        <v>1320.9073555424529</v>
      </c>
      <c r="G51" s="11">
        <v>9.3680261372950415</v>
      </c>
      <c r="H51" s="11">
        <v>113.13271342249367</v>
      </c>
      <c r="I51" s="5">
        <v>0.42780515728800839</v>
      </c>
      <c r="J51" s="11">
        <v>2.1121565843955565</v>
      </c>
      <c r="K51" s="11">
        <v>7.255869552899485</v>
      </c>
      <c r="L51" s="17">
        <v>0.35</v>
      </c>
      <c r="M51" s="5">
        <v>5</v>
      </c>
      <c r="N51" s="17">
        <v>0.2</v>
      </c>
      <c r="O51" s="30">
        <v>4.4841180740483901</v>
      </c>
      <c r="P51" s="17">
        <v>0.35</v>
      </c>
      <c r="Q51" s="5" t="s">
        <v>68</v>
      </c>
      <c r="R51" s="5">
        <v>35</v>
      </c>
      <c r="S51" s="17">
        <v>0.67</v>
      </c>
      <c r="T51" s="17">
        <v>1</v>
      </c>
    </row>
    <row r="52" spans="2:20" customFormat="1" ht="15" x14ac:dyDescent="0.35">
      <c r="B52" s="2" t="s">
        <v>69</v>
      </c>
      <c r="C52" s="5">
        <v>210</v>
      </c>
      <c r="D52" s="16" t="s">
        <v>20</v>
      </c>
      <c r="E52" s="8">
        <v>0.36768004505800456</v>
      </c>
      <c r="F52" s="5">
        <v>1072.2857142857142</v>
      </c>
      <c r="G52" s="11">
        <v>82.794192546161455</v>
      </c>
      <c r="H52" s="11">
        <v>546.89304863712175</v>
      </c>
      <c r="I52" s="5">
        <v>32</v>
      </c>
      <c r="J52" s="11">
        <v>11.583071999999998</v>
      </c>
      <c r="K52" s="11">
        <v>71.211120546161453</v>
      </c>
      <c r="L52" s="17">
        <v>0.56000000000000005</v>
      </c>
      <c r="M52" s="5">
        <v>7</v>
      </c>
      <c r="N52" s="15">
        <v>0.14285714285714285</v>
      </c>
      <c r="O52" s="16">
        <v>54.627135739289372</v>
      </c>
      <c r="P52" s="17" t="s">
        <v>20</v>
      </c>
      <c r="Q52" s="44">
        <v>2028</v>
      </c>
      <c r="R52" s="5">
        <v>28.571428571428573</v>
      </c>
      <c r="S52" s="17">
        <v>1</v>
      </c>
      <c r="T52" s="17">
        <v>1</v>
      </c>
    </row>
    <row r="53" spans="2:20" customFormat="1" ht="15" x14ac:dyDescent="0.35">
      <c r="B53" s="2" t="s">
        <v>70</v>
      </c>
      <c r="C53" s="5">
        <v>852.24</v>
      </c>
      <c r="D53" s="16" t="s">
        <v>20</v>
      </c>
      <c r="E53" s="8">
        <v>0.357413860336116</v>
      </c>
      <c r="F53" s="5">
        <v>1012.4506656961045</v>
      </c>
      <c r="G53" s="11">
        <v>308.39489084021881</v>
      </c>
      <c r="H53" s="11">
        <v>1850.9169902399999</v>
      </c>
      <c r="I53" s="5">
        <v>23</v>
      </c>
      <c r="J53" s="11">
        <v>51.414360839999993</v>
      </c>
      <c r="K53" s="11">
        <v>256.98053000021883</v>
      </c>
      <c r="L53" s="17">
        <v>0.55000000000000004</v>
      </c>
      <c r="M53" s="5">
        <v>12</v>
      </c>
      <c r="N53" s="15">
        <v>8.3333333333333329E-2</v>
      </c>
      <c r="O53" s="30">
        <v>192.02676279097406</v>
      </c>
      <c r="P53" s="17" t="s">
        <v>20</v>
      </c>
      <c r="Q53" s="44">
        <v>2030</v>
      </c>
      <c r="R53" s="5">
        <v>30</v>
      </c>
      <c r="S53" s="17">
        <v>0.8</v>
      </c>
      <c r="T53" s="17">
        <v>1</v>
      </c>
    </row>
    <row r="54" spans="2:20" customFormat="1" ht="15" x14ac:dyDescent="0.35">
      <c r="B54" s="2" t="s">
        <v>71</v>
      </c>
      <c r="C54" s="5">
        <v>1568</v>
      </c>
      <c r="D54" s="16" t="s">
        <v>20</v>
      </c>
      <c r="E54" s="8">
        <v>0.35322404085362402</v>
      </c>
      <c r="F54" s="5">
        <v>1000</v>
      </c>
      <c r="G54" s="11">
        <v>553.85529605848251</v>
      </c>
      <c r="H54" s="11">
        <v>3405.4231679999998</v>
      </c>
      <c r="I54" s="5">
        <v>7</v>
      </c>
      <c r="J54" s="11">
        <v>94.59508799999999</v>
      </c>
      <c r="K54" s="11">
        <v>459.26020805848253</v>
      </c>
      <c r="L54" s="17">
        <v>0.55000000000000004</v>
      </c>
      <c r="M54" s="5">
        <v>12</v>
      </c>
      <c r="N54" s="15">
        <v>8.3333333333333329E-2</v>
      </c>
      <c r="O54" s="30">
        <v>339.75454417965051</v>
      </c>
      <c r="P54" s="17" t="s">
        <v>20</v>
      </c>
      <c r="Q54" s="44">
        <v>2031</v>
      </c>
      <c r="R54" s="5">
        <v>30</v>
      </c>
      <c r="S54" s="17">
        <v>0.8</v>
      </c>
      <c r="T54" s="17">
        <v>1</v>
      </c>
    </row>
    <row r="55" spans="2:20" customFormat="1" ht="15" x14ac:dyDescent="0.35">
      <c r="B55" s="2" t="s">
        <v>36</v>
      </c>
      <c r="C55" s="16" t="s">
        <v>20</v>
      </c>
      <c r="D55" s="5">
        <v>1660.2</v>
      </c>
      <c r="E55" s="8" t="s">
        <v>20</v>
      </c>
      <c r="F55" s="5" t="s">
        <v>20</v>
      </c>
      <c r="G55" s="11">
        <v>282.23400000000004</v>
      </c>
      <c r="H55" s="11">
        <v>820.47079999999949</v>
      </c>
      <c r="I55" s="5">
        <v>3</v>
      </c>
      <c r="J55" s="11">
        <v>23.204280000000082</v>
      </c>
      <c r="K55" s="11">
        <v>259.02971999999994</v>
      </c>
      <c r="L55" s="17">
        <v>0.8</v>
      </c>
      <c r="M55" s="5">
        <v>20</v>
      </c>
      <c r="N55" s="17">
        <v>0.05</v>
      </c>
      <c r="O55" s="16">
        <v>213.73973183999996</v>
      </c>
      <c r="P55" s="17" t="s">
        <v>20</v>
      </c>
      <c r="Q55" s="5">
        <v>2026</v>
      </c>
      <c r="R55" s="5">
        <v>25</v>
      </c>
      <c r="S55" s="17">
        <v>0.94</v>
      </c>
      <c r="T55" s="17">
        <v>1</v>
      </c>
    </row>
    <row r="56" spans="2:20" customFormat="1" ht="15" x14ac:dyDescent="0.35">
      <c r="B56" s="2" t="s">
        <v>41</v>
      </c>
      <c r="C56" s="16" t="s">
        <v>20</v>
      </c>
      <c r="D56" s="5">
        <v>1434</v>
      </c>
      <c r="E56" s="8" t="s">
        <v>20</v>
      </c>
      <c r="F56" s="5" t="s">
        <v>20</v>
      </c>
      <c r="G56" s="11">
        <v>351.81168059999999</v>
      </c>
      <c r="H56" s="11">
        <v>1225.5734774999999</v>
      </c>
      <c r="I56" s="5">
        <v>60</v>
      </c>
      <c r="J56" s="11">
        <v>83.627366699999982</v>
      </c>
      <c r="K56" s="11">
        <v>268.18431390000001</v>
      </c>
      <c r="L56" s="17">
        <v>0.7</v>
      </c>
      <c r="M56" s="5">
        <v>7</v>
      </c>
      <c r="N56" s="15">
        <v>6.7000000000000004E-2</v>
      </c>
      <c r="O56" s="16">
        <v>224.3026555381125</v>
      </c>
      <c r="P56" s="17" t="s">
        <v>20</v>
      </c>
      <c r="Q56" s="5" t="s">
        <v>27</v>
      </c>
      <c r="R56" s="5">
        <v>30</v>
      </c>
      <c r="S56" s="17">
        <v>0.33300000000000002</v>
      </c>
      <c r="T56" s="17">
        <v>0.33300000000000002</v>
      </c>
    </row>
    <row r="57" spans="2:20" customFormat="1" ht="15" x14ac:dyDescent="0.35">
      <c r="B57" s="2" t="s">
        <v>72</v>
      </c>
      <c r="C57" s="16" t="s">
        <v>20</v>
      </c>
      <c r="D57" s="5">
        <v>370</v>
      </c>
      <c r="E57" s="8" t="s">
        <v>20</v>
      </c>
      <c r="F57" s="5" t="s">
        <v>20</v>
      </c>
      <c r="G57" s="11">
        <v>114.8400968</v>
      </c>
      <c r="H57" s="11">
        <v>921.69220000000007</v>
      </c>
      <c r="I57" s="5">
        <v>5.2443476303835173</v>
      </c>
      <c r="J57" s="11">
        <v>29.301558</v>
      </c>
      <c r="K57" s="11">
        <v>85.538538799999998</v>
      </c>
      <c r="L57" s="17">
        <v>0.4</v>
      </c>
      <c r="M57" s="5">
        <v>7</v>
      </c>
      <c r="N57" s="15">
        <v>0.14285714285714285</v>
      </c>
      <c r="O57" s="16">
        <v>59.731157199999991</v>
      </c>
      <c r="P57" s="17">
        <v>0.3</v>
      </c>
      <c r="Q57" s="5" t="s">
        <v>68</v>
      </c>
      <c r="R57" s="5">
        <v>20</v>
      </c>
      <c r="S57" s="17">
        <v>0.67</v>
      </c>
      <c r="T57" s="17">
        <v>1</v>
      </c>
    </row>
    <row r="58" spans="2:20" customFormat="1" ht="15" x14ac:dyDescent="0.35">
      <c r="B58" s="2" t="s">
        <v>73</v>
      </c>
      <c r="C58" s="16" t="s">
        <v>20</v>
      </c>
      <c r="D58" s="5">
        <v>240</v>
      </c>
      <c r="E58" s="8" t="s">
        <v>20</v>
      </c>
      <c r="F58" s="5" t="s">
        <v>20</v>
      </c>
      <c r="G58" s="11">
        <v>72.872799999999998</v>
      </c>
      <c r="H58" s="11">
        <v>453.596</v>
      </c>
      <c r="I58" s="5">
        <v>3.3278472123284732</v>
      </c>
      <c r="J58" s="5">
        <v>13.3848</v>
      </c>
      <c r="K58" s="11">
        <v>59.488</v>
      </c>
      <c r="L58" s="17">
        <v>0.22500000000000001</v>
      </c>
      <c r="M58" s="5">
        <v>5</v>
      </c>
      <c r="N58" s="17">
        <v>0.2</v>
      </c>
      <c r="O58" s="16">
        <v>51.323272000000003</v>
      </c>
      <c r="P58" s="17">
        <v>0.35</v>
      </c>
      <c r="Q58" s="5" t="s">
        <v>74</v>
      </c>
      <c r="R58" s="5">
        <v>20</v>
      </c>
      <c r="S58" s="17">
        <v>0.9</v>
      </c>
      <c r="T58" s="17">
        <v>1</v>
      </c>
    </row>
    <row r="59" spans="2:20" customFormat="1" ht="15" x14ac:dyDescent="0.35">
      <c r="B59" s="2" t="s">
        <v>75</v>
      </c>
      <c r="C59" s="16" t="s">
        <v>20</v>
      </c>
      <c r="D59" s="5">
        <v>949.4</v>
      </c>
      <c r="E59" s="8" t="s">
        <v>20</v>
      </c>
      <c r="F59" s="5" t="s">
        <v>20</v>
      </c>
      <c r="G59" s="11">
        <v>190.91959299999996</v>
      </c>
      <c r="H59" s="11">
        <v>572.75877899999989</v>
      </c>
      <c r="I59" s="5">
        <v>6</v>
      </c>
      <c r="J59" s="5">
        <v>49.639094179999994</v>
      </c>
      <c r="K59" s="11">
        <v>141.28049881999996</v>
      </c>
      <c r="L59" s="17">
        <v>0.45</v>
      </c>
      <c r="M59" s="5">
        <v>12</v>
      </c>
      <c r="N59" s="15">
        <v>8.3333333333333329E-2</v>
      </c>
      <c r="O59" s="16">
        <v>141.28049881999996</v>
      </c>
      <c r="P59" s="17" t="s">
        <v>20</v>
      </c>
      <c r="Q59" s="5" t="s">
        <v>67</v>
      </c>
      <c r="R59" s="5">
        <v>29</v>
      </c>
      <c r="S59" s="17">
        <v>0.95</v>
      </c>
      <c r="T59" s="17">
        <v>1</v>
      </c>
    </row>
    <row r="60" spans="2:20" customFormat="1" ht="15" x14ac:dyDescent="0.35">
      <c r="B60" s="2" t="s">
        <v>76</v>
      </c>
      <c r="C60" s="16" t="s">
        <v>20</v>
      </c>
      <c r="D60" s="5">
        <v>260</v>
      </c>
      <c r="E60" s="8" t="s">
        <v>20</v>
      </c>
      <c r="F60" s="5" t="s">
        <v>20</v>
      </c>
      <c r="G60" s="5">
        <v>55.709064000000005</v>
      </c>
      <c r="H60" s="5">
        <v>425.96379317889398</v>
      </c>
      <c r="I60" s="5">
        <v>2</v>
      </c>
      <c r="J60" s="11">
        <v>14.336184000000001</v>
      </c>
      <c r="K60" s="11">
        <v>41.372880000000002</v>
      </c>
      <c r="L60" s="17">
        <v>0.6</v>
      </c>
      <c r="M60" s="5">
        <v>10</v>
      </c>
      <c r="N60" s="17">
        <v>0.1</v>
      </c>
      <c r="O60" s="16">
        <v>24.10090011418221</v>
      </c>
      <c r="P60" s="17" t="s">
        <v>20</v>
      </c>
      <c r="Q60" s="44">
        <v>2028</v>
      </c>
      <c r="R60" s="5">
        <v>30</v>
      </c>
      <c r="S60" s="17">
        <v>0.75</v>
      </c>
      <c r="T60" s="17">
        <v>1</v>
      </c>
    </row>
    <row r="61" spans="2:20" customFormat="1" ht="15" x14ac:dyDescent="0.35">
      <c r="B61" s="27" t="s">
        <v>43</v>
      </c>
      <c r="C61" s="6">
        <v>3061.751514</v>
      </c>
      <c r="D61" s="6">
        <v>4913.5999999999995</v>
      </c>
      <c r="E61" s="9" t="s">
        <v>20</v>
      </c>
      <c r="F61" s="9" t="s">
        <v>20</v>
      </c>
      <c r="G61" s="12">
        <v>2233.7373202420554</v>
      </c>
      <c r="H61" s="12">
        <v>11759.662627307014</v>
      </c>
      <c r="I61" s="6">
        <v>161.49999999999997</v>
      </c>
      <c r="J61" s="12">
        <v>408.59999657304371</v>
      </c>
      <c r="K61" s="12">
        <v>1825.1373236690113</v>
      </c>
      <c r="L61" s="45" t="s">
        <v>20</v>
      </c>
      <c r="M61" s="35" t="s">
        <v>20</v>
      </c>
      <c r="N61" s="46" t="s">
        <v>20</v>
      </c>
      <c r="O61" s="12">
        <v>1425.2728126315546</v>
      </c>
      <c r="P61" s="9" t="s">
        <v>20</v>
      </c>
      <c r="Q61" s="9" t="s">
        <v>20</v>
      </c>
      <c r="R61" s="9" t="s">
        <v>20</v>
      </c>
      <c r="S61" s="9" t="s">
        <v>20</v>
      </c>
      <c r="T61" s="9" t="s">
        <v>20</v>
      </c>
    </row>
    <row r="62" spans="2:20" customFormat="1" x14ac:dyDescent="0.35"/>
  </sheetData>
  <conditionalFormatting sqref="L19">
    <cfRule type="containsErrors" priority="47">
      <formula>ISERROR(L19)</formula>
    </cfRule>
  </conditionalFormatting>
  <conditionalFormatting sqref="B19">
    <cfRule type="containsErrors" priority="46">
      <formula>ISERROR(B19)</formula>
    </cfRule>
  </conditionalFormatting>
  <conditionalFormatting sqref="C19">
    <cfRule type="containsErrors" priority="45">
      <formula>ISERROR(C19)</formula>
    </cfRule>
  </conditionalFormatting>
  <conditionalFormatting sqref="F19">
    <cfRule type="containsErrors" priority="44">
      <formula>ISERROR(F19)</formula>
    </cfRule>
  </conditionalFormatting>
  <conditionalFormatting sqref="D19">
    <cfRule type="containsErrors" priority="43">
      <formula>ISERROR(D19)</formula>
    </cfRule>
  </conditionalFormatting>
  <conditionalFormatting sqref="M19">
    <cfRule type="containsErrors" priority="42">
      <formula>ISERROR(M19)</formula>
    </cfRule>
  </conditionalFormatting>
  <conditionalFormatting sqref="Q19">
    <cfRule type="containsErrors" priority="41">
      <formula>ISERROR(Q19)</formula>
    </cfRule>
  </conditionalFormatting>
  <conditionalFormatting sqref="R19">
    <cfRule type="containsErrors" priority="40">
      <formula>ISERROR(R19)</formula>
    </cfRule>
  </conditionalFormatting>
  <conditionalFormatting sqref="O19">
    <cfRule type="containsErrors" dxfId="17" priority="39">
      <formula>ISERROR(O19)</formula>
    </cfRule>
  </conditionalFormatting>
  <conditionalFormatting sqref="K19">
    <cfRule type="containsErrors" dxfId="16" priority="38">
      <formula>ISERROR(K19)</formula>
    </cfRule>
  </conditionalFormatting>
  <conditionalFormatting sqref="J19">
    <cfRule type="containsErrors" dxfId="15" priority="37">
      <formula>ISERROR(J19)</formula>
    </cfRule>
  </conditionalFormatting>
  <conditionalFormatting sqref="H19">
    <cfRule type="containsErrors" dxfId="14" priority="36">
      <formula>ISERROR(H19)</formula>
    </cfRule>
  </conditionalFormatting>
  <conditionalFormatting sqref="G19">
    <cfRule type="containsErrors" dxfId="13" priority="35">
      <formula>ISERROR(G19)</formula>
    </cfRule>
  </conditionalFormatting>
  <conditionalFormatting sqref="E19">
    <cfRule type="containsErrors" dxfId="12" priority="34">
      <formula>ISERROR(E19)</formula>
    </cfRule>
  </conditionalFormatting>
  <conditionalFormatting sqref="P19">
    <cfRule type="containsErrors" priority="33">
      <formula>ISERROR(P19)</formula>
    </cfRule>
  </conditionalFormatting>
  <conditionalFormatting sqref="L3">
    <cfRule type="containsErrors" priority="32">
      <formula>ISERROR(L3)</formula>
    </cfRule>
  </conditionalFormatting>
  <conditionalFormatting sqref="B3">
    <cfRule type="containsErrors" priority="31">
      <formula>ISERROR(B3)</formula>
    </cfRule>
  </conditionalFormatting>
  <conditionalFormatting sqref="C3">
    <cfRule type="containsErrors" priority="30">
      <formula>ISERROR(C3)</formula>
    </cfRule>
  </conditionalFormatting>
  <conditionalFormatting sqref="F3">
    <cfRule type="containsErrors" priority="29">
      <formula>ISERROR(F3)</formula>
    </cfRule>
  </conditionalFormatting>
  <conditionalFormatting sqref="D3">
    <cfRule type="containsErrors" priority="28">
      <formula>ISERROR(D3)</formula>
    </cfRule>
  </conditionalFormatting>
  <conditionalFormatting sqref="M3">
    <cfRule type="containsErrors" priority="27">
      <formula>ISERROR(M3)</formula>
    </cfRule>
  </conditionalFormatting>
  <conditionalFormatting sqref="P3">
    <cfRule type="containsErrors" priority="26">
      <formula>ISERROR(P3)</formula>
    </cfRule>
  </conditionalFormatting>
  <conditionalFormatting sqref="Q3">
    <cfRule type="containsErrors" priority="25">
      <formula>ISERROR(Q3)</formula>
    </cfRule>
  </conditionalFormatting>
  <conditionalFormatting sqref="R3">
    <cfRule type="containsErrors" priority="24">
      <formula>ISERROR(R3)</formula>
    </cfRule>
  </conditionalFormatting>
  <conditionalFormatting sqref="S3">
    <cfRule type="containsErrors" priority="23">
      <formula>ISERROR(S3)</formula>
    </cfRule>
  </conditionalFormatting>
  <conditionalFormatting sqref="G3">
    <cfRule type="containsErrors" dxfId="11" priority="22">
      <formula>ISERROR(G3)</formula>
    </cfRule>
  </conditionalFormatting>
  <conditionalFormatting sqref="H3">
    <cfRule type="containsErrors" dxfId="10" priority="21">
      <formula>ISERROR(H3)</formula>
    </cfRule>
  </conditionalFormatting>
  <conditionalFormatting sqref="J3">
    <cfRule type="containsErrors" dxfId="9" priority="20">
      <formula>ISERROR(J3)</formula>
    </cfRule>
  </conditionalFormatting>
  <conditionalFormatting sqref="K3">
    <cfRule type="containsErrors" dxfId="8" priority="19">
      <formula>ISERROR(K3)</formula>
    </cfRule>
  </conditionalFormatting>
  <conditionalFormatting sqref="E3">
    <cfRule type="containsErrors" dxfId="7" priority="18">
      <formula>ISERROR(E3)</formula>
    </cfRule>
  </conditionalFormatting>
  <conditionalFormatting sqref="O3">
    <cfRule type="containsErrors" dxfId="6" priority="17">
      <formula>ISERROR(O3)</formula>
    </cfRule>
  </conditionalFormatting>
  <conditionalFormatting sqref="B48">
    <cfRule type="containsErrors" priority="16">
      <formula>ISERROR(B48)</formula>
    </cfRule>
  </conditionalFormatting>
  <conditionalFormatting sqref="C48">
    <cfRule type="containsErrors" priority="15">
      <formula>ISERROR(C48)</formula>
    </cfRule>
  </conditionalFormatting>
  <conditionalFormatting sqref="F48">
    <cfRule type="containsErrors" priority="14">
      <formula>ISERROR(F48)</formula>
    </cfRule>
  </conditionalFormatting>
  <conditionalFormatting sqref="D48">
    <cfRule type="containsErrors" priority="13">
      <formula>ISERROR(D48)</formula>
    </cfRule>
  </conditionalFormatting>
  <conditionalFormatting sqref="L48">
    <cfRule type="containsErrors" priority="12">
      <formula>ISERROR(L48)</formula>
    </cfRule>
  </conditionalFormatting>
  <conditionalFormatting sqref="M48">
    <cfRule type="containsErrors" priority="11">
      <formula>ISERROR(M48)</formula>
    </cfRule>
  </conditionalFormatting>
  <conditionalFormatting sqref="P48">
    <cfRule type="containsErrors" priority="10">
      <formula>ISERROR(P48)</formula>
    </cfRule>
  </conditionalFormatting>
  <conditionalFormatting sqref="Q48">
    <cfRule type="containsErrors" priority="9">
      <formula>ISERROR(Q48)</formula>
    </cfRule>
  </conditionalFormatting>
  <conditionalFormatting sqref="R48">
    <cfRule type="containsErrors" priority="8">
      <formula>ISERROR(R48)</formula>
    </cfRule>
  </conditionalFormatting>
  <conditionalFormatting sqref="S48">
    <cfRule type="containsErrors" priority="7">
      <formula>ISERROR(S48)</formula>
    </cfRule>
  </conditionalFormatting>
  <conditionalFormatting sqref="E48">
    <cfRule type="containsErrors" dxfId="5" priority="6">
      <formula>ISERROR(E48)</formula>
    </cfRule>
  </conditionalFormatting>
  <conditionalFormatting sqref="G48">
    <cfRule type="containsErrors" dxfId="4" priority="5">
      <formula>ISERROR(G48)</formula>
    </cfRule>
  </conditionalFormatting>
  <conditionalFormatting sqref="H48">
    <cfRule type="containsErrors" dxfId="3" priority="4">
      <formula>ISERROR(H48)</formula>
    </cfRule>
  </conditionalFormatting>
  <conditionalFormatting sqref="J48">
    <cfRule type="containsErrors" dxfId="2" priority="3">
      <formula>ISERROR(J48)</formula>
    </cfRule>
  </conditionalFormatting>
  <conditionalFormatting sqref="K48">
    <cfRule type="containsErrors" dxfId="1" priority="2">
      <formula>ISERROR(K48)</formula>
    </cfRule>
  </conditionalFormatting>
  <conditionalFormatting sqref="O48">
    <cfRule type="containsErrors" dxfId="0" priority="1">
      <formula>ISERROR(O48)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Ilai Mihowitz</dc:creator>
  <cp:lastModifiedBy>Ilai Mihowitz</cp:lastModifiedBy>
  <dcterms:created xsi:type="dcterms:W3CDTF">2025-06-08T07:13:01Z</dcterms:created>
  <dcterms:modified xsi:type="dcterms:W3CDTF">2025-06-08T07:18:32Z</dcterms:modified>
</cp:coreProperties>
</file>