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תיקיות אחסון שיתופי\שוק ההון\01 מצגות משקיעים ודוחות\2025\רבעון 4 2025\נתונים\"/>
    </mc:Choice>
  </mc:AlternateContent>
  <xr:revisionPtr revIDLastSave="0" documentId="13_ncr:1_{655519E7-593F-485D-8148-C9C655CBF2C4}" xr6:coauthVersionLast="47" xr6:coauthVersionMax="47" xr10:uidLastSave="{00000000-0000-0000-0000-000000000000}"/>
  <bookViews>
    <workbookView xWindow="-110" yWindow="-110" windowWidth="19420" windowHeight="10300" xr2:uid="{A7BC0CF5-D840-438F-9C82-576809D937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<sst xmlns="http://schemas.openxmlformats.org/spreadsheetml/2006/main" count="790" uniqueCount="149">
  <si>
    <t>Operating</t>
  </si>
  <si>
    <t>Currency</t>
  </si>
  <si>
    <t>Status</t>
  </si>
  <si>
    <t>Country</t>
  </si>
  <si>
    <t>Project</t>
  </si>
  <si>
    <t>Generation Capacity (MWp)</t>
  </si>
  <si>
    <t xml:space="preserve">BESS (MWh)
</t>
  </si>
  <si>
    <t>Tariff (Per MWh)</t>
  </si>
  <si>
    <t>Expected Yield (kWh/kWp)</t>
  </si>
  <si>
    <t>total equity- to date 
(NIS Millions)</t>
  </si>
  <si>
    <t>EBITDA Annual
(Millions)</t>
  </si>
  <si>
    <t>Total Senior debt
(NIS Millions)</t>
  </si>
  <si>
    <t>Loan duration as of connection date (Years)</t>
  </si>
  <si>
    <t xml:space="preserve">FFO Annual </t>
  </si>
  <si>
    <t>Connection Date 
Q</t>
  </si>
  <si>
    <t>Holding Rate</t>
  </si>
  <si>
    <t>Economic Holding Rate</t>
  </si>
  <si>
    <t>Operational</t>
  </si>
  <si>
    <t>Israel - PV</t>
  </si>
  <si>
    <t>Israel - BESS</t>
  </si>
  <si>
    <t>C&amp;I 1</t>
  </si>
  <si>
    <t>DG BESS 1</t>
  </si>
  <si>
    <t>Sunprime</t>
  </si>
  <si>
    <t>Olemedilla</t>
  </si>
  <si>
    <t>Sabinar 1</t>
  </si>
  <si>
    <t>Sabinar 2</t>
  </si>
  <si>
    <t>Buxton</t>
  </si>
  <si>
    <t>Krzywinskie 1</t>
  </si>
  <si>
    <t xml:space="preserve">Dziewoklucz </t>
  </si>
  <si>
    <t>Ada</t>
  </si>
  <si>
    <t>Total</t>
  </si>
  <si>
    <t>סה"כ</t>
  </si>
  <si>
    <t>----</t>
  </si>
  <si>
    <t>NIS</t>
  </si>
  <si>
    <t>Israel</t>
  </si>
  <si>
    <t>2018-2025</t>
  </si>
  <si>
    <t>2022-2025</t>
  </si>
  <si>
    <t>USD</t>
  </si>
  <si>
    <t>USA</t>
  </si>
  <si>
    <t>2018-2024</t>
  </si>
  <si>
    <t>Euro</t>
  </si>
  <si>
    <t>Europe</t>
  </si>
  <si>
    <t>Italy</t>
  </si>
  <si>
    <t>Spain</t>
  </si>
  <si>
    <t>GBP</t>
  </si>
  <si>
    <t>UK</t>
  </si>
  <si>
    <t>zlt</t>
  </si>
  <si>
    <t>Poland</t>
  </si>
  <si>
    <t>Serbia</t>
  </si>
  <si>
    <t>Ready for operation</t>
  </si>
  <si>
    <t>הספק חזוי (MWp)</t>
  </si>
  <si>
    <t>קיבולת (MWh)</t>
  </si>
  <si>
    <t>תעריף משוקלל ל-KWh (₪)</t>
  </si>
  <si>
    <t>שעות ייצור שנתיות חזויות
(KWh/KWp)</t>
  </si>
  <si>
    <t xml:space="preserve"> הכנסות צפויות (מיליוני ₪)</t>
  </si>
  <si>
    <t>סך עלויות הקמה חזויות (מיליוני ₪)</t>
  </si>
  <si>
    <t>סכום הון עצמי שהושקע למועד הדו"ח</t>
  </si>
  <si>
    <t>EBITDA חזויה (מיליוני)</t>
  </si>
  <si>
    <t>סה"כ חוב חזוי (חוב בכיר)</t>
  </si>
  <si>
    <t xml:space="preserve"> (יתרת) תקופת הלוואה חזויה (שנים)</t>
  </si>
  <si>
    <t>FFO חזוי (מיליוני)</t>
  </si>
  <si>
    <t xml:space="preserve">תאריך הפעלה
</t>
  </si>
  <si>
    <t>שיעור החזקה</t>
  </si>
  <si>
    <t>חלק החברה בתזרים</t>
  </si>
  <si>
    <t>Romania</t>
  </si>
  <si>
    <t>Iepuresti</t>
  </si>
  <si>
    <t>Q2 2026</t>
  </si>
  <si>
    <t>Gimphat</t>
  </si>
  <si>
    <t>Slobozia</t>
  </si>
  <si>
    <t>Germany</t>
  </si>
  <si>
    <t>Stendal</t>
  </si>
  <si>
    <t>Q3 2026</t>
  </si>
  <si>
    <t>C&amp;I 2</t>
  </si>
  <si>
    <t>Krzywinskie 2</t>
  </si>
  <si>
    <t xml:space="preserve">Allora </t>
  </si>
  <si>
    <t xml:space="preserve">Cabin Creek </t>
  </si>
  <si>
    <t xml:space="preserve">Gunsight </t>
  </si>
  <si>
    <t xml:space="preserve">Phobos </t>
  </si>
  <si>
    <t xml:space="preserve">Jungmann </t>
  </si>
  <si>
    <t xml:space="preserve">Texas one </t>
  </si>
  <si>
    <t xml:space="preserve">East Atmore </t>
  </si>
  <si>
    <t>Ellomay - Italy solar 1</t>
  </si>
  <si>
    <t>NA</t>
  </si>
  <si>
    <t>Ellomay - Spain solar 1</t>
  </si>
  <si>
    <t>Ellomay - USA solar 1</t>
  </si>
  <si>
    <t>Q1 2026</t>
  </si>
  <si>
    <t>Dorad</t>
  </si>
  <si>
    <t>Under Construction and pre construction</t>
  </si>
  <si>
    <t>Under construction</t>
  </si>
  <si>
    <t>Israel - PV 1</t>
  </si>
  <si>
    <t>2026-2027</t>
  </si>
  <si>
    <t>Israel - BESS 1</t>
  </si>
  <si>
    <t>Sunprime 1</t>
  </si>
  <si>
    <t>Pre-construction</t>
  </si>
  <si>
    <t>Sunprime 2</t>
  </si>
  <si>
    <t>Sunprime - BESS</t>
  </si>
  <si>
    <t>Israel - PV 2</t>
  </si>
  <si>
    <t>Israel - BESS 2</t>
  </si>
  <si>
    <t>Cellerhead</t>
  </si>
  <si>
    <t>H1 2028</t>
  </si>
  <si>
    <t>C&amp;I 3</t>
  </si>
  <si>
    <t>Cybinka</t>
  </si>
  <si>
    <t>Q2 2027</t>
  </si>
  <si>
    <t>Dziewoklucz 2</t>
  </si>
  <si>
    <t>Q1 2027</t>
  </si>
  <si>
    <t>Sabinar 3</t>
  </si>
  <si>
    <t>Olemedilla 2</t>
  </si>
  <si>
    <t>Sabinar 4</t>
  </si>
  <si>
    <t>Noventum - RTB</t>
  </si>
  <si>
    <t>CorbiiMarii</t>
  </si>
  <si>
    <t>Valter</t>
  </si>
  <si>
    <t>Q3 2027</t>
  </si>
  <si>
    <t>CorbiiMarii 2</t>
  </si>
  <si>
    <t>Valter 2</t>
  </si>
  <si>
    <t>Iepuresti 2</t>
  </si>
  <si>
    <t>Q4 2026</t>
  </si>
  <si>
    <t>Gimphat 2</t>
  </si>
  <si>
    <t>Ellomay - Italy solar 2</t>
  </si>
  <si>
    <t>Manara Cliff</t>
  </si>
  <si>
    <t>Ellomay - USA solar 2</t>
  </si>
  <si>
    <t>Foley</t>
  </si>
  <si>
    <t>Lavender</t>
  </si>
  <si>
    <t>Fairway &amp; Bracero Peacan</t>
  </si>
  <si>
    <t>Sky Solar</t>
  </si>
  <si>
    <t>Advanced development</t>
  </si>
  <si>
    <t>Bakarajevo</t>
  </si>
  <si>
    <t>Bakarajevo BESS</t>
  </si>
  <si>
    <t xml:space="preserve">Poland - PV </t>
  </si>
  <si>
    <t>Noventum - Distribution</t>
  </si>
  <si>
    <t>Noventum - Transmission</t>
  </si>
  <si>
    <t>UK BESS Pipeline</t>
  </si>
  <si>
    <t>Greece</t>
  </si>
  <si>
    <t>Dorad expansion</t>
  </si>
  <si>
    <t>New York PV 1</t>
  </si>
  <si>
    <t>DG BESS 2 - New England</t>
  </si>
  <si>
    <t>New York BESS 1</t>
  </si>
  <si>
    <t>2027-2028</t>
  </si>
  <si>
    <t>2028-2029</t>
  </si>
  <si>
    <t>Under development</t>
  </si>
  <si>
    <t>Noventum</t>
  </si>
  <si>
    <t>Germany - BESS</t>
  </si>
  <si>
    <t>Ellomay - Italy solar 3</t>
  </si>
  <si>
    <t>סגמנט</t>
  </si>
  <si>
    <t>Ellomay development</t>
  </si>
  <si>
    <t xml:space="preserve">Data Centers </t>
  </si>
  <si>
    <t xml:space="preserve">Italy, USA, Spain, Israel </t>
  </si>
  <si>
    <t xml:space="preserve">Revenue Annual
</t>
  </si>
  <si>
    <t xml:space="preserve">Total project cost
</t>
  </si>
  <si>
    <t xml:space="preserve">total equity- to date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</si>
</sst>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#,##0.0"/>
  </numFmts>
  <fonts count="2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b/>
      <sz val="11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75C699"/>
      <name val="Calibri"/>
      <family val="2"/>
    </font>
    <font>
      <sz val="11"/>
      <color rgb="FF75C699"/>
      <name val="Arial"/>
      <family val="2"/>
      <scheme val="minor"/>
    </font>
    <font>
      <sz val="8"/>
      <color theme="0" tint="-0.249977111117893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  <scheme val="minor"/>
    </font>
    <font>
      <sz val="10"/>
      <color rgb="FF75C699"/>
      <name val="Assistant"/>
      <charset val="177"/>
    </font>
    <font>
      <b/>
      <sz val="11"/>
      <color theme="1"/>
      <name val="Arial"/>
      <family val="2"/>
      <scheme val="minor"/>
    </font>
    <font>
      <sz val="10"/>
      <color rgb="FF275065"/>
      <name val="Barlow"/>
    </font>
    <font>
      <sz val="11"/>
      <color theme="1"/>
      <name val="Aptos Narrow"/>
      <family val="2"/>
    </font>
    <font>
      <b/>
      <sz val="11"/>
      <color rgb="FFFFFFFF"/>
      <name val="Aptos Narrow"/>
      <family val="2"/>
    </font>
    <font>
      <sz val="11"/>
      <color rgb="FF75C699"/>
      <name val="Aptos Narrow"/>
      <family val="2"/>
    </font>
    <font>
      <sz val="8"/>
      <color rgb="FFBFBFBF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  <charset val="177"/>
    </font>
    <font>
      <sz val="12"/>
      <color rgb="FFFFFFFF"/>
      <name val="Assistant"/>
      <charset val="177"/>
    </font>
    <font>
      <sz val="8"/>
      <color rgb="FF7030A0"/>
      <name val="Heebo"/>
      <charset val="177"/>
    </font>
  </fonts>
  <fills count="1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4546A"/>
        <bgColor rgb="FF44546A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5608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BE2D5"/>
        <bgColor rgb="FF000000"/>
      </patternFill>
    </fill>
    <fill>
      <patternFill patternType="solid">
        <fgColor rgb="FF75C699"/>
        <bgColor rgb="FF75C699"/>
      </patternFill>
    </fill>
    <fill>
      <patternFill patternType="solid">
        <fgColor rgb="FFC0E6F5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AE9F8"/>
        <bgColor rgb="FF000000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3" borderId="1" xfId="3" applyFont="1" applyFill="1" applyBorder="1" applyAlignment="1">
      <alignment horizontal="center" vertical="center" wrapText="1" readingOrder="1"/>
    </xf>
    <xf numFmtId="0" fontId="5" fillId="3" borderId="2" xfId="3" applyFont="1" applyFill="1" applyBorder="1" applyAlignment="1">
      <alignment horizontal="center" vertical="center" wrapText="1" readingOrder="1"/>
    </xf>
    <xf numFmtId="0" fontId="6" fillId="3" borderId="2" xfId="3" applyFont="1" applyFill="1" applyBorder="1" applyAlignment="1">
      <alignment horizontal="center" vertical="center" wrapText="1" readingOrder="1"/>
    </xf>
    <xf numFmtId="0" fontId="5" fillId="3" borderId="3" xfId="3" applyFont="1" applyFill="1" applyBorder="1" applyAlignment="1">
      <alignment horizontal="center" vertical="center" wrapText="1" readingOrder="1"/>
    </xf>
    <xf numFmtId="0" fontId="7" fillId="0" borderId="4" xfId="3" applyFont="1" applyBorder="1" applyAlignment="1">
      <alignment horizontal="left" vertical="center" wrapText="1"/>
    </xf>
    <xf numFmtId="9" fontId="0" fillId="0" borderId="0" xfId="3" applyNumberFormat="1" applyFont="1" applyAlignment="1">
      <alignment horizontal="left" vertical="center" wrapText="1"/>
    </xf>
    <xf numFmtId="164" fontId="0" fillId="0" borderId="5" xfId="0" applyNumberFormat="1" applyBorder="1"/>
    <xf numFmtId="0" fontId="8" fillId="4" borderId="6" xfId="3" applyFont="1" applyFill="1" applyBorder="1" applyAlignment="1">
      <alignment horizontal="left" vertical="center" wrapText="1"/>
    </xf>
    <xf numFmtId="3" fontId="0" fillId="0" borderId="5" xfId="0" applyNumberFormat="1" applyBorder="1" applyAlignment="1">
      <alignment horizontal="right"/>
    </xf>
    <xf numFmtId="2" fontId="0" fillId="0" borderId="5" xfId="0" applyNumberFormat="1" applyBorder="1" applyAlignment="1">
      <alignment horizontal="right"/>
    </xf>
    <xf numFmtId="3" fontId="0" fillId="0" borderId="5" xfId="1" applyNumberFormat="1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right" vertical="center"/>
    </xf>
    <xf numFmtId="9" fontId="0" fillId="0" borderId="5" xfId="0" applyNumberFormat="1" applyBorder="1" applyAlignment="1">
      <alignment horizontal="right"/>
    </xf>
    <xf numFmtId="0" fontId="8" fillId="5" borderId="6" xfId="3" applyFont="1" applyFill="1" applyBorder="1" applyAlignment="1">
      <alignment horizontal="left" vertical="center" wrapText="1"/>
    </xf>
    <xf numFmtId="1" fontId="0" fillId="0" borderId="5" xfId="0" applyNumberFormat="1" applyBorder="1" applyAlignment="1">
      <alignment horizontal="right"/>
    </xf>
    <xf numFmtId="0" fontId="7" fillId="0" borderId="0" xfId="3" applyFont="1" applyAlignment="1">
      <alignment horizontal="left" vertical="center" wrapText="1"/>
    </xf>
    <xf numFmtId="164" fontId="2" fillId="0" borderId="5" xfId="0" applyNumberFormat="1" applyFont="1" applyBorder="1"/>
    <xf numFmtId="0" fontId="10" fillId="3" borderId="7" xfId="0" applyFont="1" applyFill="1" applyBorder="1" applyAlignment="1">
      <alignment horizontal="center" vertical="center" wrapText="1" readingOrder="2"/>
    </xf>
    <xf numFmtId="3" fontId="2" fillId="0" borderId="5" xfId="0" applyNumberFormat="1" applyFont="1" applyBorder="1" applyAlignment="1">
      <alignment horizontal="right"/>
    </xf>
    <xf numFmtId="9" fontId="11" fillId="0" borderId="5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0" fillId="6" borderId="0" xfId="0" applyFill="1"/>
    <xf numFmtId="0" fontId="12" fillId="0" borderId="4" xfId="0" applyFont="1" applyBorder="1" applyAlignment="1">
      <alignment horizontal="right" vertical="center" wrapText="1" readingOrder="2"/>
    </xf>
    <xf numFmtId="165" fontId="0" fillId="0" borderId="5" xfId="0" applyNumberFormat="1" applyBorder="1" applyAlignment="1">
      <alignment horizontal="right"/>
    </xf>
    <xf numFmtId="164" fontId="0" fillId="7" borderId="5" xfId="0" applyNumberFormat="1" applyFill="1" applyBorder="1" applyAlignment="1">
      <alignment horizontal="right"/>
    </xf>
    <xf numFmtId="3" fontId="0" fillId="7" borderId="5" xfId="0" applyNumberFormat="1" applyFill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9" fontId="2" fillId="0" borderId="5" xfId="0" applyNumberFormat="1" applyFont="1" applyBorder="1" applyAlignment="1">
      <alignment horizontal="right"/>
    </xf>
    <xf numFmtId="3" fontId="2" fillId="7" borderId="5" xfId="0" applyNumberFormat="1" applyFont="1" applyFill="1" applyBorder="1" applyAlignment="1">
      <alignment horizontal="right"/>
    </xf>
    <xf numFmtId="14" fontId="2" fillId="0" borderId="5" xfId="0" applyNumberFormat="1" applyFont="1" applyBorder="1" applyAlignment="1">
      <alignment horizontal="right"/>
    </xf>
    <xf numFmtId="9" fontId="9" fillId="0" borderId="0" xfId="3" applyNumberFormat="1" applyFont="1" applyAlignment="1">
      <alignment horizontal="left" vertical="center" wrapText="1"/>
    </xf>
    <xf numFmtId="3" fontId="0" fillId="0" borderId="5" xfId="0" applyNumberForma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3" fontId="0" fillId="0" borderId="5" xfId="0" applyNumberFormat="1" applyBorder="1"/>
    <xf numFmtId="9" fontId="0" fillId="0" borderId="5" xfId="0" applyNumberFormat="1" applyBorder="1"/>
    <xf numFmtId="2" fontId="0" fillId="7" borderId="5" xfId="0" applyNumberFormat="1" applyFill="1" applyBorder="1" applyAlignment="1">
      <alignment horizontal="right" vertical="center"/>
    </xf>
    <xf numFmtId="3" fontId="0" fillId="7" borderId="5" xfId="0" applyNumberFormat="1" applyFill="1" applyBorder="1"/>
    <xf numFmtId="0" fontId="9" fillId="0" borderId="4" xfId="3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/>
    </xf>
    <xf numFmtId="14" fontId="2" fillId="0" borderId="5" xfId="0" applyNumberFormat="1" applyFont="1" applyBorder="1" applyAlignment="1">
      <alignment horizontal="right" vertical="center"/>
    </xf>
    <xf numFmtId="3" fontId="2" fillId="0" borderId="5" xfId="0" applyNumberFormat="1" applyFont="1" applyBorder="1"/>
    <xf numFmtId="1" fontId="2" fillId="0" borderId="5" xfId="0" applyNumberFormat="1" applyFont="1" applyBorder="1" applyAlignment="1">
      <alignment horizontal="right"/>
    </xf>
    <xf numFmtId="0" fontId="13" fillId="8" borderId="0" xfId="0" applyFont="1" applyFill="1"/>
    <xf numFmtId="0" fontId="14" fillId="8" borderId="0" xfId="0" applyFont="1" applyFill="1"/>
    <xf numFmtId="0" fontId="13" fillId="0" borderId="0" xfId="0" applyFont="1"/>
    <xf numFmtId="0" fontId="15" fillId="3" borderId="2" xfId="3" applyFont="1" applyFill="1" applyBorder="1" applyAlignment="1">
      <alignment horizontal="center" vertical="center" wrapText="1" readingOrder="1"/>
    </xf>
    <xf numFmtId="0" fontId="16" fillId="0" borderId="4" xfId="3" applyFont="1" applyBorder="1" applyAlignment="1">
      <alignment horizontal="left" vertical="center" wrapText="1"/>
    </xf>
    <xf numFmtId="9" fontId="13" fillId="0" borderId="0" xfId="3" applyNumberFormat="1" applyFont="1" applyAlignment="1">
      <alignment horizontal="left" vertical="center" wrapText="1"/>
    </xf>
    <xf numFmtId="164" fontId="13" fillId="0" borderId="5" xfId="0" applyNumberFormat="1" applyFont="1" applyBorder="1"/>
    <xf numFmtId="0" fontId="17" fillId="9" borderId="6" xfId="3" applyFont="1" applyFill="1" applyBorder="1" applyAlignment="1">
      <alignment horizontal="left" vertical="center" wrapText="1"/>
    </xf>
    <xf numFmtId="3" fontId="13" fillId="0" borderId="5" xfId="0" applyNumberFormat="1" applyFont="1" applyBorder="1" applyAlignment="1">
      <alignment horizontal="right" vertical="center"/>
    </xf>
    <xf numFmtId="2" fontId="13" fillId="0" borderId="5" xfId="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164" fontId="13" fillId="0" borderId="5" xfId="0" applyNumberFormat="1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9" fontId="13" fillId="0" borderId="5" xfId="0" applyNumberFormat="1" applyFont="1" applyBorder="1" applyAlignment="1">
      <alignment horizontal="right"/>
    </xf>
    <xf numFmtId="3" fontId="13" fillId="10" borderId="5" xfId="0" applyNumberFormat="1" applyFont="1" applyFill="1" applyBorder="1" applyAlignment="1">
      <alignment horizontal="right"/>
    </xf>
    <xf numFmtId="3" fontId="13" fillId="11" borderId="5" xfId="0" applyNumberFormat="1" applyFont="1" applyFill="1" applyBorder="1" applyAlignment="1">
      <alignment horizontal="right"/>
    </xf>
    <xf numFmtId="164" fontId="13" fillId="10" borderId="5" xfId="0" applyNumberFormat="1" applyFont="1" applyFill="1" applyBorder="1" applyAlignment="1">
      <alignment horizontal="right"/>
    </xf>
    <xf numFmtId="0" fontId="16" fillId="0" borderId="0" xfId="3" applyFont="1" applyAlignment="1">
      <alignment horizontal="left" vertical="center" wrapText="1"/>
    </xf>
    <xf numFmtId="0" fontId="18" fillId="0" borderId="0" xfId="3" applyFont="1" applyAlignment="1">
      <alignment horizontal="left" vertical="center" wrapText="1"/>
    </xf>
    <xf numFmtId="164" fontId="19" fillId="0" borderId="5" xfId="0" applyNumberFormat="1" applyFont="1" applyBorder="1"/>
    <xf numFmtId="3" fontId="19" fillId="0" borderId="5" xfId="0" applyNumberFormat="1" applyFont="1" applyBorder="1" applyAlignment="1">
      <alignment horizontal="right"/>
    </xf>
    <xf numFmtId="14" fontId="19" fillId="0" borderId="5" xfId="0" applyNumberFormat="1" applyFont="1" applyBorder="1" applyAlignment="1">
      <alignment horizontal="right"/>
    </xf>
    <xf numFmtId="9" fontId="19" fillId="0" borderId="5" xfId="0" applyNumberFormat="1" applyFont="1" applyBorder="1" applyAlignment="1">
      <alignment horizontal="right"/>
    </xf>
    <xf numFmtId="0" fontId="10" fillId="3" borderId="5" xfId="0" applyFont="1" applyFill="1" applyBorder="1" applyAlignment="1">
      <alignment horizontal="center" vertical="center" wrapText="1" readingOrder="2"/>
    </xf>
    <xf numFmtId="0" fontId="20" fillId="12" borderId="0" xfId="0" applyFont="1" applyFill="1" applyAlignment="1">
      <alignment horizontal="center" vertical="center" wrapText="1" readingOrder="1"/>
    </xf>
    <xf numFmtId="3" fontId="21" fillId="0" borderId="4" xfId="0" applyNumberFormat="1" applyFont="1" applyBorder="1" applyAlignment="1">
      <alignment horizontal="center" vertical="center"/>
    </xf>
    <xf numFmtId="3" fontId="21" fillId="0" borderId="4" xfId="0" applyNumberFormat="1" applyFont="1" applyBorder="1" applyAlignment="1">
      <alignment horizontal="right" vertical="center"/>
    </xf>
    <xf numFmtId="9" fontId="21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wrapText="1"/>
    </xf>
    <xf numFmtId="3" fontId="13" fillId="13" borderId="5" xfId="0" applyNumberFormat="1" applyFont="1" applyFill="1" applyBorder="1" applyAlignment="1">
      <alignment horizontal="right"/>
    </xf>
    <xf numFmtId="9" fontId="13" fillId="0" borderId="0" xfId="1" applyNumberFormat="1" applyFont="1" applyFill="1" applyBorder="1"/>
    <xf numFmtId="3" fontId="13" fillId="9" borderId="5" xfId="0" quotePrefix="1" applyNumberFormat="1" applyFont="1" applyFill="1" applyBorder="1" applyAlignment="1">
      <alignment horizontal="right"/>
    </xf>
    <xf numFmtId="164" fontId="13" fillId="14" borderId="5" xfId="0" applyNumberFormat="1" applyFont="1" applyFill="1" applyBorder="1"/>
    <xf numFmtId="0" fontId="18" fillId="15" borderId="5" xfId="3" applyFont="1" applyFill="1" applyBorder="1" applyAlignment="1">
      <alignment horizontal="left" vertical="center" wrapText="1"/>
    </xf>
    <xf numFmtId="9" fontId="13" fillId="16" borderId="5" xfId="0" applyNumberFormat="1" applyFont="1" applyFill="1" applyBorder="1" applyAlignment="1">
      <alignment horizontal="right"/>
    </xf>
    <xf numFmtId="0" fontId="13" fillId="0" borderId="5" xfId="0" quotePrefix="1" applyFont="1" applyBorder="1" applyAlignment="1">
      <alignment horizontal="right"/>
    </xf>
    <xf numFmtId="164" fontId="19" fillId="0" borderId="0" xfId="0" applyNumberFormat="1" applyFont="1"/>
    <xf numFmtId="3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3" fontId="17" fillId="9" borderId="6" xfId="3" applyNumberFormat="1" applyFont="1" applyFill="1" applyBorder="1" applyAlignment="1">
      <alignment horizontal="right" vertical="center" wrapText="1"/>
    </xf>
    <xf numFmtId="0" fontId="17" fillId="9" borderId="6" xfId="3" applyFont="1" applyFill="1" applyBorder="1" applyAlignment="1">
      <alignment horizontal="right" vertical="center" wrapText="1"/>
    </xf>
    <xf numFmtId="9" fontId="21" fillId="0" borderId="4" xfId="2" applyFont="1" applyFill="1" applyBorder="1" applyAlignment="1">
      <alignment horizontal="center" vertical="center"/>
    </xf>
    <xf numFmtId="9" fontId="21" fillId="0" borderId="4" xfId="2" applyFont="1" applyFill="1" applyBorder="1" applyAlignment="1">
      <alignment horizontal="right" vertical="center"/>
    </xf>
    <xf numFmtId="9" fontId="21" fillId="0" borderId="7" xfId="2" applyFont="1" applyFill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/>
    </xf>
    <xf numFmtId="0" fontId="13" fillId="0" borderId="8" xfId="0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 xr:uid="{CF2D4A67-A157-4632-9CBA-1FB2A5B703B3}"/>
    <cellStyle name="Percent" xfId="2" builtinId="5"/>
  </cellStyles>
  <dxfs count="5"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  <dxf>
      <fill>
        <patternFill patternType="solid">
          <fgColor rgb="FFFF8B8B"/>
          <bgColor rgb="FFFF8B8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90772-5EF7-46AE-B0B3-318B3859E9E6}">
  <dimension ref="A2:U118"/>
  <sheetViews>
    <sheetView tabSelected="1" zoomScale="50" zoomScaleNormal="50" workbookViewId="0">
      <selection activeCell="P17" sqref="P17"/>
    </sheetView>
  </sheetViews>
  <sheetFormatPr defaultRowHeight="14" x14ac:dyDescent="0.3"/>
  <cols>
    <col min="1" max="1" width="8.33203125" bestFit="1" customWidth="1"/>
    <col min="2" max="2" width="8.58203125" bestFit="1" customWidth="1"/>
    <col min="3" max="3" width="6.75" bestFit="1" customWidth="1"/>
    <col min="4" max="4" width="8.33203125" bestFit="1" customWidth="1"/>
    <col min="5" max="5" width="20" customWidth="1"/>
    <col min="6" max="6" width="11.83203125" customWidth="1"/>
    <col min="7" max="7" width="11.4140625" customWidth="1"/>
    <col min="8" max="8" width="8.25" bestFit="1" customWidth="1"/>
    <col min="9" max="9" width="8.4140625" bestFit="1" customWidth="1"/>
    <col min="10" max="10" width="8.08203125" bestFit="1" customWidth="1"/>
    <col min="11" max="11" width="11.33203125" bestFit="1" customWidth="1"/>
    <col min="12" max="13" width="8.33203125" bestFit="1" customWidth="1"/>
    <col min="14" max="14" width="7.75" bestFit="1" customWidth="1"/>
    <col min="15" max="15" width="8.5" bestFit="1" customWidth="1"/>
    <col min="16" max="16" width="6.33203125" bestFit="1" customWidth="1"/>
    <col min="17" max="17" width="9.5" bestFit="1" customWidth="1"/>
    <col min="18" max="18" width="7.25" bestFit="1" customWidth="1"/>
    <col min="19" max="19" width="8.58203125" bestFit="1" customWidth="1"/>
  </cols>
  <sheetData>
    <row r="2" spans="1:21" x14ac:dyDescent="0.3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4.5" thickBot="1" x14ac:dyDescent="0.35"/>
    <row r="4" spans="1:21" ht="87" x14ac:dyDescent="0.3">
      <c r="A4" t="s">
        <v>1</v>
      </c>
      <c r="B4" t="s">
        <v>2</v>
      </c>
      <c r="D4" s="3" t="s">
        <v>3</v>
      </c>
      <c r="E4" s="4" t="s">
        <v>4</v>
      </c>
      <c r="F4" s="4" t="s">
        <v>5</v>
      </c>
      <c r="G4" s="4" t="s">
        <v>6</v>
      </c>
      <c r="H4" s="5" t="s">
        <v>7</v>
      </c>
      <c r="I4" s="5" t="s">
        <v>8</v>
      </c>
      <c r="J4" s="5" t="s">
        <v>146</v>
      </c>
      <c r="K4" s="4" t="s">
        <v>147</v>
      </c>
      <c r="L4" s="5" t="s">
        <v>148</v>
      </c>
      <c r="M4" s="4" t="s">
        <v>10</v>
      </c>
      <c r="N4" s="5" t="s">
        <v>11</v>
      </c>
      <c r="O4" s="4" t="s">
        <v>12</v>
      </c>
      <c r="P4" s="4" t="s">
        <v>13</v>
      </c>
      <c r="Q4" s="4" t="s">
        <v>14</v>
      </c>
      <c r="R4" s="4" t="s">
        <v>15</v>
      </c>
      <c r="S4" s="6" t="s">
        <v>16</v>
      </c>
    </row>
    <row r="5" spans="1:21" ht="14.5" x14ac:dyDescent="0.3">
      <c r="A5" s="7" t="s">
        <v>33</v>
      </c>
      <c r="B5" s="7" t="s">
        <v>17</v>
      </c>
      <c r="C5" s="8" t="s">
        <v>34</v>
      </c>
      <c r="D5" s="9" t="s">
        <v>34</v>
      </c>
      <c r="E5" s="10" t="s">
        <v>18</v>
      </c>
      <c r="F5" s="11">
        <v>344</v>
      </c>
      <c r="G5" s="11" t="s">
        <v>32</v>
      </c>
      <c r="H5" s="12">
        <v>0.44829999999999998</v>
      </c>
      <c r="I5" s="11">
        <v>1590</v>
      </c>
      <c r="J5" s="13">
        <v>245.20216799999997</v>
      </c>
      <c r="K5" s="11">
        <v>1338.3960863056775</v>
      </c>
      <c r="L5" s="11">
        <v>197.32747252747251</v>
      </c>
      <c r="M5" s="11">
        <v>192.40591002751657</v>
      </c>
      <c r="N5" s="11">
        <v>863.51686904454186</v>
      </c>
      <c r="O5" s="14">
        <v>23</v>
      </c>
      <c r="P5" s="11">
        <v>133.42770787177437</v>
      </c>
      <c r="Q5" s="15" t="s">
        <v>35</v>
      </c>
      <c r="R5" s="16">
        <v>0.47699000000000003</v>
      </c>
      <c r="S5" s="16">
        <v>0.47780285019765351</v>
      </c>
    </row>
    <row r="6" spans="1:21" ht="14.5" x14ac:dyDescent="0.3">
      <c r="A6" s="7" t="s">
        <v>33</v>
      </c>
      <c r="B6" s="7" t="s">
        <v>17</v>
      </c>
      <c r="C6" s="8" t="s">
        <v>34</v>
      </c>
      <c r="D6" s="9" t="s">
        <v>34</v>
      </c>
      <c r="E6" s="17" t="s">
        <v>19</v>
      </c>
      <c r="F6" s="11" t="s">
        <v>32</v>
      </c>
      <c r="G6" s="11">
        <v>111</v>
      </c>
      <c r="H6" s="12" t="s">
        <v>32</v>
      </c>
      <c r="I6" s="11" t="s">
        <v>32</v>
      </c>
      <c r="J6" s="13">
        <v>15.635590488569028</v>
      </c>
      <c r="K6" s="11">
        <v>151.38891369432264</v>
      </c>
      <c r="L6" s="11">
        <v>63.67252747252747</v>
      </c>
      <c r="M6" s="11">
        <v>11.151376488569028</v>
      </c>
      <c r="N6" s="11">
        <v>121.11113095545812</v>
      </c>
      <c r="O6" s="14">
        <v>20</v>
      </c>
      <c r="P6" s="11">
        <v>2.794708452642416</v>
      </c>
      <c r="Q6" s="15" t="s">
        <v>36</v>
      </c>
      <c r="R6" s="16">
        <v>0.32400000000000001</v>
      </c>
      <c r="S6" s="16">
        <v>1</v>
      </c>
    </row>
    <row r="7" spans="1:21" ht="14.5" x14ac:dyDescent="0.3">
      <c r="A7" s="7" t="s">
        <v>37</v>
      </c>
      <c r="B7" s="7" t="s">
        <v>17</v>
      </c>
      <c r="C7" s="8" t="s">
        <v>38</v>
      </c>
      <c r="D7" s="9" t="s">
        <v>38</v>
      </c>
      <c r="E7" s="17" t="s">
        <v>20</v>
      </c>
      <c r="F7" s="11">
        <v>18</v>
      </c>
      <c r="G7" s="11" t="s">
        <v>32</v>
      </c>
      <c r="H7" s="12">
        <v>0.55355384653025774</v>
      </c>
      <c r="I7" s="11">
        <v>1566</v>
      </c>
      <c r="J7" s="13">
        <v>15.603575825994904</v>
      </c>
      <c r="K7" s="11">
        <v>181.80089999999998</v>
      </c>
      <c r="L7" s="11">
        <v>1.8</v>
      </c>
      <c r="M7" s="11">
        <v>11.952748660740408</v>
      </c>
      <c r="N7" s="11">
        <v>51.573599999999999</v>
      </c>
      <c r="O7" s="14">
        <v>12</v>
      </c>
      <c r="P7" s="11">
        <v>8.3998683734190429</v>
      </c>
      <c r="Q7" s="15" t="s">
        <v>39</v>
      </c>
      <c r="R7" s="16">
        <v>0.67</v>
      </c>
      <c r="S7" s="16">
        <v>1</v>
      </c>
    </row>
    <row r="8" spans="1:21" ht="14.5" x14ac:dyDescent="0.3">
      <c r="A8" s="7" t="s">
        <v>37</v>
      </c>
      <c r="B8" s="7" t="s">
        <v>17</v>
      </c>
      <c r="C8" s="8" t="s">
        <v>38</v>
      </c>
      <c r="D8" s="9" t="s">
        <v>38</v>
      </c>
      <c r="E8" s="17" t="s">
        <v>21</v>
      </c>
      <c r="F8" s="11" t="s">
        <v>32</v>
      </c>
      <c r="G8" s="11">
        <v>2</v>
      </c>
      <c r="H8" s="12" t="s">
        <v>32</v>
      </c>
      <c r="I8" s="11" t="s">
        <v>32</v>
      </c>
      <c r="J8" s="13">
        <v>0.43909493996651766</v>
      </c>
      <c r="K8" s="11">
        <v>20.200100000000003</v>
      </c>
      <c r="L8" s="11">
        <v>0.2</v>
      </c>
      <c r="M8" s="11">
        <v>0.37271626423461779</v>
      </c>
      <c r="N8" s="11">
        <v>5.7304000000000004</v>
      </c>
      <c r="O8" s="14">
        <v>12</v>
      </c>
      <c r="P8" s="11">
        <v>0.36009885950939785</v>
      </c>
      <c r="Q8" s="15">
        <v>2025</v>
      </c>
      <c r="R8" s="16">
        <v>0.67</v>
      </c>
      <c r="S8" s="16">
        <v>1</v>
      </c>
    </row>
    <row r="9" spans="1:21" ht="14.5" x14ac:dyDescent="0.3">
      <c r="A9" s="7" t="s">
        <v>40</v>
      </c>
      <c r="B9" s="7" t="s">
        <v>17</v>
      </c>
      <c r="C9" s="8" t="s">
        <v>41</v>
      </c>
      <c r="D9" s="9" t="s">
        <v>42</v>
      </c>
      <c r="E9" s="17" t="s">
        <v>22</v>
      </c>
      <c r="F9" s="11">
        <v>279</v>
      </c>
      <c r="G9" s="11">
        <v>0</v>
      </c>
      <c r="H9" s="12">
        <v>0.3420539884216342</v>
      </c>
      <c r="I9" s="11">
        <v>1328</v>
      </c>
      <c r="J9" s="13">
        <v>126.73510735807652</v>
      </c>
      <c r="K9" s="11">
        <v>1353.394</v>
      </c>
      <c r="L9" s="11">
        <v>78</v>
      </c>
      <c r="M9" s="11">
        <v>111.04381097385154</v>
      </c>
      <c r="N9" s="11">
        <v>906.06000000000006</v>
      </c>
      <c r="O9" s="14">
        <v>15</v>
      </c>
      <c r="P9" s="11">
        <v>65.740810973851524</v>
      </c>
      <c r="Q9" s="15" t="s">
        <v>36</v>
      </c>
      <c r="R9" s="16">
        <v>0.3</v>
      </c>
      <c r="S9" s="16">
        <v>0.3</v>
      </c>
    </row>
    <row r="10" spans="1:21" ht="14.5" x14ac:dyDescent="0.3">
      <c r="A10" s="7" t="s">
        <v>40</v>
      </c>
      <c r="B10" s="7" t="s">
        <v>17</v>
      </c>
      <c r="C10" s="8" t="s">
        <v>41</v>
      </c>
      <c r="D10" s="9" t="s">
        <v>43</v>
      </c>
      <c r="E10" s="17" t="s">
        <v>23</v>
      </c>
      <c r="F10" s="11">
        <v>169</v>
      </c>
      <c r="G10" s="11" t="s">
        <v>32</v>
      </c>
      <c r="H10" s="12">
        <v>0.19331115363713797</v>
      </c>
      <c r="I10" s="11">
        <v>1912</v>
      </c>
      <c r="J10" s="13">
        <v>62.464246452461119</v>
      </c>
      <c r="K10" s="11">
        <v>486.87299999999999</v>
      </c>
      <c r="L10" s="11">
        <v>111</v>
      </c>
      <c r="M10" s="11">
        <v>46.693956452584558</v>
      </c>
      <c r="N10" s="11">
        <v>227.667</v>
      </c>
      <c r="O10" s="18">
        <v>20.166666666666668</v>
      </c>
      <c r="P10" s="11">
        <v>39.63627945258456</v>
      </c>
      <c r="Q10" s="15">
        <v>2023</v>
      </c>
      <c r="R10" s="16">
        <v>0.45124999999999998</v>
      </c>
      <c r="S10" s="16">
        <v>0.47499999999999998</v>
      </c>
    </row>
    <row r="11" spans="1:21" ht="14.5" x14ac:dyDescent="0.3">
      <c r="A11" s="7" t="s">
        <v>40</v>
      </c>
      <c r="B11" s="7" t="s">
        <v>17</v>
      </c>
      <c r="C11" s="8" t="s">
        <v>41</v>
      </c>
      <c r="D11" s="9" t="s">
        <v>43</v>
      </c>
      <c r="E11" s="17" t="s">
        <v>24</v>
      </c>
      <c r="F11" s="11">
        <v>155</v>
      </c>
      <c r="G11" s="11" t="s">
        <v>32</v>
      </c>
      <c r="H11" s="12">
        <v>0.16756267963197283</v>
      </c>
      <c r="I11" s="11">
        <v>2001</v>
      </c>
      <c r="J11" s="13">
        <v>51.970402901254523</v>
      </c>
      <c r="K11" s="11">
        <v>527.16997899159662</v>
      </c>
      <c r="L11" s="11">
        <v>102.89915966386555</v>
      </c>
      <c r="M11" s="11">
        <v>39.592400651410877</v>
      </c>
      <c r="N11" s="11">
        <v>276.20283613445378</v>
      </c>
      <c r="O11" s="18">
        <v>23.916666666666668</v>
      </c>
      <c r="P11" s="11">
        <v>26.693728203931887</v>
      </c>
      <c r="Q11" s="15">
        <v>2023</v>
      </c>
      <c r="R11" s="16">
        <v>0.42749999999999999</v>
      </c>
      <c r="S11" s="16">
        <v>0.47499999999999998</v>
      </c>
    </row>
    <row r="12" spans="1:21" ht="14.5" x14ac:dyDescent="0.3">
      <c r="A12" s="7" t="s">
        <v>40</v>
      </c>
      <c r="B12" s="7" t="s">
        <v>17</v>
      </c>
      <c r="C12" s="8" t="s">
        <v>41</v>
      </c>
      <c r="D12" s="9" t="s">
        <v>43</v>
      </c>
      <c r="E12" s="17" t="s">
        <v>25</v>
      </c>
      <c r="F12" s="11">
        <v>83</v>
      </c>
      <c r="G12" s="11" t="s">
        <v>32</v>
      </c>
      <c r="H12" s="12">
        <v>0.17420900310513793</v>
      </c>
      <c r="I12" s="11">
        <v>1940</v>
      </c>
      <c r="J12" s="13">
        <v>28.051133679989306</v>
      </c>
      <c r="K12" s="11">
        <v>282.29102100840333</v>
      </c>
      <c r="L12" s="11">
        <v>55.100840336134453</v>
      </c>
      <c r="M12" s="11">
        <v>21.221564288082618</v>
      </c>
      <c r="N12" s="11">
        <v>147.90216386554621</v>
      </c>
      <c r="O12" s="18">
        <v>23.916666666666668</v>
      </c>
      <c r="P12" s="11">
        <v>14.314533235561608</v>
      </c>
      <c r="Q12" s="15">
        <v>2024</v>
      </c>
      <c r="R12" s="16">
        <v>0.42749999999999999</v>
      </c>
      <c r="S12" s="16">
        <v>0.47499999999999998</v>
      </c>
    </row>
    <row r="13" spans="1:21" ht="14.5" x14ac:dyDescent="0.3">
      <c r="A13" s="7" t="s">
        <v>44</v>
      </c>
      <c r="B13" s="7" t="s">
        <v>17</v>
      </c>
      <c r="C13" s="8" t="s">
        <v>41</v>
      </c>
      <c r="D13" s="9" t="s">
        <v>45</v>
      </c>
      <c r="E13" s="17" t="s">
        <v>26</v>
      </c>
      <c r="F13" s="11" t="s">
        <v>32</v>
      </c>
      <c r="G13" s="11">
        <v>60</v>
      </c>
      <c r="H13" s="12" t="s">
        <v>32</v>
      </c>
      <c r="I13" s="11" t="s">
        <v>32</v>
      </c>
      <c r="J13" s="13">
        <v>7.5447226417544249</v>
      </c>
      <c r="K13" s="11">
        <v>119.56699999999999</v>
      </c>
      <c r="L13" s="11">
        <v>39</v>
      </c>
      <c r="M13" s="11">
        <v>3.3714540044805408</v>
      </c>
      <c r="N13" s="11">
        <v>70.784999999999997</v>
      </c>
      <c r="O13" s="18">
        <v>6.25</v>
      </c>
      <c r="P13" s="11">
        <v>0</v>
      </c>
      <c r="Q13" s="15">
        <v>2024</v>
      </c>
      <c r="R13" s="16">
        <v>1</v>
      </c>
      <c r="S13" s="16">
        <v>1</v>
      </c>
    </row>
    <row r="14" spans="1:21" ht="14.5" x14ac:dyDescent="0.3">
      <c r="A14" s="7" t="s">
        <v>46</v>
      </c>
      <c r="B14" s="7" t="s">
        <v>17</v>
      </c>
      <c r="C14" s="8" t="s">
        <v>41</v>
      </c>
      <c r="D14" s="9" t="s">
        <v>47</v>
      </c>
      <c r="E14" s="17" t="s">
        <v>27</v>
      </c>
      <c r="F14" s="11">
        <v>20</v>
      </c>
      <c r="G14" s="11" t="s">
        <v>32</v>
      </c>
      <c r="H14" s="12">
        <v>0.49096051716619976</v>
      </c>
      <c r="I14" s="11">
        <v>1091</v>
      </c>
      <c r="J14" s="13">
        <v>10.712758484566479</v>
      </c>
      <c r="K14" s="11">
        <v>71.612499999999997</v>
      </c>
      <c r="L14" s="11">
        <v>0</v>
      </c>
      <c r="M14" s="11">
        <v>8.8010384845664777</v>
      </c>
      <c r="N14" s="11">
        <v>21.483750000000001</v>
      </c>
      <c r="O14" s="14">
        <v>11</v>
      </c>
      <c r="P14" s="11">
        <v>7.4690459845664785</v>
      </c>
      <c r="Q14" s="15">
        <v>2023</v>
      </c>
      <c r="R14" s="16">
        <v>1</v>
      </c>
      <c r="S14" s="16">
        <v>1</v>
      </c>
    </row>
    <row r="15" spans="1:21" ht="14.5" x14ac:dyDescent="0.3">
      <c r="A15" s="7" t="s">
        <v>46</v>
      </c>
      <c r="B15" s="7" t="s">
        <v>17</v>
      </c>
      <c r="C15" s="8" t="s">
        <v>41</v>
      </c>
      <c r="D15" s="9" t="s">
        <v>47</v>
      </c>
      <c r="E15" s="17" t="s">
        <v>28</v>
      </c>
      <c r="F15" s="11">
        <v>20</v>
      </c>
      <c r="G15" s="11" t="s">
        <v>32</v>
      </c>
      <c r="H15" s="12">
        <v>0.23278592262872999</v>
      </c>
      <c r="I15" s="11">
        <v>1133</v>
      </c>
      <c r="J15" s="13">
        <v>5.2749290067670209</v>
      </c>
      <c r="K15" s="11">
        <v>71.612499999999997</v>
      </c>
      <c r="L15" s="11">
        <v>0</v>
      </c>
      <c r="M15" s="11">
        <v>3.1923349816864368</v>
      </c>
      <c r="N15" s="11">
        <v>30.793374999999997</v>
      </c>
      <c r="O15" s="14">
        <v>20</v>
      </c>
      <c r="P15" s="11">
        <v>1.283145731686437</v>
      </c>
      <c r="Q15" s="15">
        <v>2025</v>
      </c>
      <c r="R15" s="16">
        <v>1</v>
      </c>
      <c r="S15" s="16">
        <v>1</v>
      </c>
    </row>
    <row r="16" spans="1:21" ht="14.5" x14ac:dyDescent="0.3">
      <c r="A16" s="7" t="s">
        <v>40</v>
      </c>
      <c r="B16" s="7" t="s">
        <v>17</v>
      </c>
      <c r="C16" s="8" t="s">
        <v>41</v>
      </c>
      <c r="D16" s="9" t="s">
        <v>48</v>
      </c>
      <c r="E16" s="17" t="s">
        <v>29</v>
      </c>
      <c r="F16" s="11">
        <v>27</v>
      </c>
      <c r="G16" s="11" t="s">
        <v>32</v>
      </c>
      <c r="H16" s="12">
        <v>0.50985201220546328</v>
      </c>
      <c r="I16" s="11">
        <v>1298</v>
      </c>
      <c r="J16" s="13">
        <v>17.868273619752667</v>
      </c>
      <c r="K16" s="11">
        <v>79.594999999999999</v>
      </c>
      <c r="L16" s="11">
        <v>80</v>
      </c>
      <c r="M16" s="11">
        <v>15.888144831451614</v>
      </c>
      <c r="N16" s="11">
        <v>38.390999999999998</v>
      </c>
      <c r="O16" s="14">
        <v>9</v>
      </c>
      <c r="P16" s="11">
        <v>13.840752801451615</v>
      </c>
      <c r="Q16" s="15">
        <v>2025</v>
      </c>
      <c r="R16" s="16">
        <v>1</v>
      </c>
      <c r="S16" s="16">
        <v>1</v>
      </c>
    </row>
    <row r="17" spans="1:20" x14ac:dyDescent="0.3">
      <c r="A17" s="19"/>
      <c r="B17" s="19"/>
      <c r="D17" s="20" t="s">
        <v>30</v>
      </c>
      <c r="E17" s="21" t="s">
        <v>31</v>
      </c>
      <c r="F17" s="22">
        <v>1115</v>
      </c>
      <c r="G17" s="22">
        <v>173</v>
      </c>
      <c r="H17" s="23" t="s">
        <v>32</v>
      </c>
      <c r="I17" s="24" t="s">
        <v>32</v>
      </c>
      <c r="J17" s="24">
        <v>587.50200339915261</v>
      </c>
      <c r="K17" s="24">
        <v>4683.9010000000007</v>
      </c>
      <c r="L17" s="24">
        <v>729</v>
      </c>
      <c r="M17" s="24">
        <v>465.68745610917523</v>
      </c>
      <c r="N17" s="24">
        <v>2761.2171249999997</v>
      </c>
      <c r="O17" s="25" t="s">
        <v>32</v>
      </c>
      <c r="P17" s="24">
        <v>313.96067994097939</v>
      </c>
      <c r="Q17" s="23" t="s">
        <v>32</v>
      </c>
      <c r="R17" s="23" t="s">
        <v>32</v>
      </c>
      <c r="S17" s="23" t="s">
        <v>32</v>
      </c>
    </row>
    <row r="19" spans="1:20" x14ac:dyDescent="0.3">
      <c r="A19" s="1"/>
      <c r="B19" s="2" t="s">
        <v>49</v>
      </c>
      <c r="C19" s="1"/>
      <c r="D19" s="26"/>
      <c r="E19" s="1"/>
      <c r="F19" s="26"/>
      <c r="G19" s="26"/>
      <c r="H19" s="1"/>
      <c r="I19" s="1"/>
      <c r="J19" s="26"/>
      <c r="K19" s="1"/>
      <c r="L19" s="1"/>
      <c r="M19" s="1"/>
      <c r="N19" s="1"/>
      <c r="O19" s="1"/>
      <c r="P19" s="1"/>
      <c r="Q19" s="1"/>
      <c r="R19" s="1"/>
      <c r="S19" s="26"/>
      <c r="T19" s="1"/>
    </row>
    <row r="20" spans="1:20" ht="14.5" thickBot="1" x14ac:dyDescent="0.35"/>
    <row r="21" spans="1:20" ht="87" x14ac:dyDescent="0.3">
      <c r="A21" t="s">
        <v>1</v>
      </c>
      <c r="B21" t="s">
        <v>2</v>
      </c>
      <c r="D21" s="3" t="s">
        <v>3</v>
      </c>
      <c r="E21" s="3" t="s">
        <v>4</v>
      </c>
      <c r="F21" s="3" t="s">
        <v>5</v>
      </c>
      <c r="G21" s="3" t="s">
        <v>6</v>
      </c>
      <c r="H21" s="5" t="s">
        <v>7</v>
      </c>
      <c r="I21" s="5" t="s">
        <v>8</v>
      </c>
      <c r="J21" s="3" t="s">
        <v>146</v>
      </c>
      <c r="K21" s="3" t="s">
        <v>147</v>
      </c>
      <c r="L21" s="3" t="s">
        <v>9</v>
      </c>
      <c r="M21" s="3" t="s">
        <v>10</v>
      </c>
      <c r="N21" s="5" t="s">
        <v>11</v>
      </c>
      <c r="O21" s="3" t="s">
        <v>12</v>
      </c>
      <c r="P21" s="3" t="s">
        <v>13</v>
      </c>
      <c r="Q21" s="4" t="s">
        <v>14</v>
      </c>
      <c r="R21" s="3" t="s">
        <v>15</v>
      </c>
      <c r="S21" s="3" t="s">
        <v>16</v>
      </c>
    </row>
    <row r="22" spans="1:20" ht="21" x14ac:dyDescent="0.3">
      <c r="A22" s="7" t="s">
        <v>40</v>
      </c>
      <c r="B22" s="7" t="s">
        <v>49</v>
      </c>
      <c r="C22" s="8" t="s">
        <v>41</v>
      </c>
      <c r="D22" s="9" t="s">
        <v>42</v>
      </c>
      <c r="E22" s="17" t="s">
        <v>22</v>
      </c>
      <c r="F22" s="11">
        <v>76.708470000000034</v>
      </c>
      <c r="G22" s="11" t="s">
        <v>32</v>
      </c>
      <c r="H22" s="12">
        <v>0.32130453351391031</v>
      </c>
      <c r="I22" s="11">
        <v>1388.7126078176489</v>
      </c>
      <c r="J22" s="11">
        <v>34.227292975359468</v>
      </c>
      <c r="K22" s="11">
        <v>186.75252335025007</v>
      </c>
      <c r="L22" s="11">
        <v>0</v>
      </c>
      <c r="M22" s="11">
        <v>29.917619359584467</v>
      </c>
      <c r="N22" s="11">
        <v>158.73964484771258</v>
      </c>
      <c r="O22" s="18">
        <v>15</v>
      </c>
      <c r="P22" s="11">
        <v>21.980637117198835</v>
      </c>
      <c r="Q22" s="15">
        <v>2026</v>
      </c>
      <c r="R22" s="16">
        <v>0.3</v>
      </c>
      <c r="S22" s="16">
        <v>0.3</v>
      </c>
    </row>
    <row r="23" spans="1:20" ht="21" x14ac:dyDescent="0.3">
      <c r="A23" s="7" t="s">
        <v>40</v>
      </c>
      <c r="B23" s="7" t="s">
        <v>49</v>
      </c>
      <c r="C23" s="8" t="s">
        <v>41</v>
      </c>
      <c r="D23" s="9" t="s">
        <v>64</v>
      </c>
      <c r="E23" s="17" t="s">
        <v>65</v>
      </c>
      <c r="F23" s="11">
        <v>169.4</v>
      </c>
      <c r="G23" s="11" t="s">
        <v>32</v>
      </c>
      <c r="H23" s="12">
        <v>0.38634350593701589</v>
      </c>
      <c r="I23" s="11">
        <v>1403</v>
      </c>
      <c r="J23" s="11">
        <v>91.821565637739894</v>
      </c>
      <c r="K23" s="11">
        <v>520.62450000000001</v>
      </c>
      <c r="L23" s="11">
        <v>307</v>
      </c>
      <c r="M23" s="11">
        <v>79.381722261850314</v>
      </c>
      <c r="N23" s="11">
        <v>224.73</v>
      </c>
      <c r="O23" s="18">
        <v>12</v>
      </c>
      <c r="P23" s="11">
        <v>68.100276261850311</v>
      </c>
      <c r="Q23" s="15" t="s">
        <v>66</v>
      </c>
      <c r="R23" s="16">
        <v>0.95</v>
      </c>
      <c r="S23" s="16">
        <v>1</v>
      </c>
    </row>
    <row r="24" spans="1:20" ht="21" x14ac:dyDescent="0.3">
      <c r="A24" s="7" t="s">
        <v>40</v>
      </c>
      <c r="B24" s="7" t="s">
        <v>49</v>
      </c>
      <c r="C24" s="8" t="s">
        <v>41</v>
      </c>
      <c r="D24" s="9" t="s">
        <v>64</v>
      </c>
      <c r="E24" s="17" t="s">
        <v>67</v>
      </c>
      <c r="F24" s="11">
        <v>146</v>
      </c>
      <c r="G24" s="11" t="s">
        <v>32</v>
      </c>
      <c r="H24" s="12">
        <v>0.38476027242703759</v>
      </c>
      <c r="I24" s="11">
        <v>1384</v>
      </c>
      <c r="J24" s="11">
        <v>77.746199687696929</v>
      </c>
      <c r="K24" s="11">
        <v>423.24149999999992</v>
      </c>
      <c r="L24" s="11">
        <v>252</v>
      </c>
      <c r="M24" s="11">
        <v>66.729328969670547</v>
      </c>
      <c r="N24" s="11">
        <v>187.27499999999998</v>
      </c>
      <c r="O24" s="18">
        <v>12</v>
      </c>
      <c r="P24" s="11">
        <v>57.32812396967055</v>
      </c>
      <c r="Q24" s="15" t="s">
        <v>66</v>
      </c>
      <c r="R24" s="16">
        <v>0.95</v>
      </c>
      <c r="S24" s="16">
        <v>1</v>
      </c>
    </row>
    <row r="25" spans="1:20" ht="21" x14ac:dyDescent="0.3">
      <c r="A25" s="7" t="s">
        <v>40</v>
      </c>
      <c r="B25" s="7" t="s">
        <v>49</v>
      </c>
      <c r="C25" s="8" t="s">
        <v>41</v>
      </c>
      <c r="D25" s="9" t="s">
        <v>64</v>
      </c>
      <c r="E25" s="17" t="s">
        <v>68</v>
      </c>
      <c r="F25" s="11">
        <v>73.599999999999994</v>
      </c>
      <c r="G25" s="11" t="s">
        <v>32</v>
      </c>
      <c r="H25" s="12">
        <v>0.29580243378365484</v>
      </c>
      <c r="I25" s="11">
        <v>1540</v>
      </c>
      <c r="J25" s="11">
        <v>33.527431054774574</v>
      </c>
      <c r="K25" s="11">
        <v>239.71199999999999</v>
      </c>
      <c r="L25" s="11">
        <v>153</v>
      </c>
      <c r="M25" s="11">
        <v>27.862728026002156</v>
      </c>
      <c r="N25" s="11">
        <v>138.58349999999999</v>
      </c>
      <c r="O25" s="18">
        <v>12</v>
      </c>
      <c r="P25" s="11">
        <v>20.102052026002156</v>
      </c>
      <c r="Q25" s="15" t="s">
        <v>66</v>
      </c>
      <c r="R25" s="16">
        <v>0.95</v>
      </c>
      <c r="S25" s="16">
        <v>1</v>
      </c>
    </row>
    <row r="26" spans="1:20" ht="21" x14ac:dyDescent="0.3">
      <c r="A26" s="7" t="s">
        <v>40</v>
      </c>
      <c r="B26" s="7" t="s">
        <v>49</v>
      </c>
      <c r="C26" s="8" t="s">
        <v>41</v>
      </c>
      <c r="D26" s="9" t="s">
        <v>69</v>
      </c>
      <c r="E26" s="17" t="s">
        <v>70</v>
      </c>
      <c r="F26" s="11" t="s">
        <v>32</v>
      </c>
      <c r="G26" s="11">
        <v>209</v>
      </c>
      <c r="H26" s="12" t="s">
        <v>32</v>
      </c>
      <c r="I26" s="11" t="s">
        <v>32</v>
      </c>
      <c r="J26" s="11">
        <v>69.08441132674254</v>
      </c>
      <c r="K26" s="11">
        <v>337.09499999999997</v>
      </c>
      <c r="L26" s="11">
        <v>98</v>
      </c>
      <c r="M26" s="11">
        <v>61.271027838780569</v>
      </c>
      <c r="N26" s="11">
        <v>253.12</v>
      </c>
      <c r="O26" s="18">
        <v>7</v>
      </c>
      <c r="P26" s="11">
        <v>51.603442878780569</v>
      </c>
      <c r="Q26" s="15" t="s">
        <v>71</v>
      </c>
      <c r="R26" s="16">
        <v>0.51</v>
      </c>
      <c r="S26" s="16">
        <v>0.51</v>
      </c>
    </row>
    <row r="27" spans="1:20" ht="21" x14ac:dyDescent="0.3">
      <c r="A27" s="7" t="s">
        <v>33</v>
      </c>
      <c r="B27" s="7" t="s">
        <v>49</v>
      </c>
      <c r="C27" s="8" t="s">
        <v>34</v>
      </c>
      <c r="D27" s="9" t="s">
        <v>34</v>
      </c>
      <c r="E27" s="17" t="s">
        <v>18</v>
      </c>
      <c r="F27" s="11">
        <v>11.7</v>
      </c>
      <c r="G27" s="11" t="s">
        <v>32</v>
      </c>
      <c r="H27" s="12">
        <v>0.3483</v>
      </c>
      <c r="I27" s="11">
        <v>1600</v>
      </c>
      <c r="J27" s="11">
        <v>6.5201760000000002</v>
      </c>
      <c r="K27" s="11">
        <v>23.4</v>
      </c>
      <c r="L27" s="11">
        <v>18</v>
      </c>
      <c r="M27" s="11">
        <v>5.6252101201572717</v>
      </c>
      <c r="N27" s="11">
        <v>19.889999999999997</v>
      </c>
      <c r="O27" s="18">
        <v>25</v>
      </c>
      <c r="P27" s="11">
        <v>4.4318101201572722</v>
      </c>
      <c r="Q27" s="15">
        <v>2026</v>
      </c>
      <c r="R27" s="16">
        <v>0.40799999999999997</v>
      </c>
      <c r="S27" s="16">
        <v>0.40799999999999997</v>
      </c>
    </row>
    <row r="28" spans="1:20" ht="21" x14ac:dyDescent="0.3">
      <c r="A28" s="7" t="s">
        <v>33</v>
      </c>
      <c r="B28" s="7" t="s">
        <v>49</v>
      </c>
      <c r="C28" s="8" t="s">
        <v>34</v>
      </c>
      <c r="D28" s="9" t="s">
        <v>34</v>
      </c>
      <c r="E28" s="17" t="s">
        <v>19</v>
      </c>
      <c r="F28" s="11" t="s">
        <v>32</v>
      </c>
      <c r="G28" s="11">
        <v>11.778000000000006</v>
      </c>
      <c r="H28" s="12" t="s">
        <v>32</v>
      </c>
      <c r="I28" s="11" t="s">
        <v>32</v>
      </c>
      <c r="J28" s="11">
        <v>1.6590629258951901</v>
      </c>
      <c r="K28" s="28">
        <v>5</v>
      </c>
      <c r="L28" s="28">
        <v>5</v>
      </c>
      <c r="M28" s="11">
        <v>1.2232769258951899</v>
      </c>
      <c r="N28" s="11">
        <v>4.25</v>
      </c>
      <c r="O28" s="18">
        <v>20</v>
      </c>
      <c r="P28" s="11">
        <v>0.96827692589518988</v>
      </c>
      <c r="Q28" s="15">
        <v>2026</v>
      </c>
      <c r="R28" s="16">
        <v>0.25</v>
      </c>
      <c r="S28" s="16">
        <v>1</v>
      </c>
    </row>
    <row r="29" spans="1:20" ht="21" x14ac:dyDescent="0.3">
      <c r="A29" s="7" t="s">
        <v>37</v>
      </c>
      <c r="B29" s="7" t="s">
        <v>49</v>
      </c>
      <c r="C29" s="8" t="s">
        <v>38</v>
      </c>
      <c r="D29" s="9" t="s">
        <v>38</v>
      </c>
      <c r="E29" s="17" t="s">
        <v>72</v>
      </c>
      <c r="F29" s="11">
        <v>2</v>
      </c>
      <c r="G29" s="11" t="s">
        <v>32</v>
      </c>
      <c r="H29" s="12">
        <v>0.55355384653025774</v>
      </c>
      <c r="I29" s="11">
        <v>1541</v>
      </c>
      <c r="J29" s="11">
        <v>2.4576172671572083</v>
      </c>
      <c r="K29" s="11">
        <v>22.33</v>
      </c>
      <c r="L29" s="11">
        <v>12</v>
      </c>
      <c r="M29" s="11">
        <v>1.8452739835304313</v>
      </c>
      <c r="N29" s="11">
        <v>8.9320000000000004</v>
      </c>
      <c r="O29" s="18">
        <v>15</v>
      </c>
      <c r="P29" s="11">
        <v>1.8452739835304313</v>
      </c>
      <c r="Q29" s="15" t="s">
        <v>71</v>
      </c>
      <c r="R29" s="16">
        <v>0.67</v>
      </c>
      <c r="S29" s="16">
        <v>1</v>
      </c>
    </row>
    <row r="30" spans="1:20" ht="21" x14ac:dyDescent="0.3">
      <c r="A30" s="7" t="s">
        <v>46</v>
      </c>
      <c r="B30" s="7" t="s">
        <v>49</v>
      </c>
      <c r="C30" s="8" t="s">
        <v>41</v>
      </c>
      <c r="D30" s="9" t="s">
        <v>47</v>
      </c>
      <c r="E30" s="17" t="s">
        <v>73</v>
      </c>
      <c r="F30" s="11">
        <v>5</v>
      </c>
      <c r="G30" s="11" t="s">
        <v>32</v>
      </c>
      <c r="H30" s="12">
        <v>0.49096051716619976</v>
      </c>
      <c r="I30" s="11">
        <v>1091</v>
      </c>
      <c r="J30" s="11">
        <v>2.6781896211416196</v>
      </c>
      <c r="K30" s="11">
        <v>8.5440000000000005</v>
      </c>
      <c r="L30" s="11">
        <v>5</v>
      </c>
      <c r="M30" s="11">
        <v>2.2002596211416194</v>
      </c>
      <c r="N30" s="11">
        <v>3.4175999999999997</v>
      </c>
      <c r="O30" s="18">
        <v>11</v>
      </c>
      <c r="P30" s="11">
        <v>1.9883684211416195</v>
      </c>
      <c r="Q30" s="15" t="s">
        <v>66</v>
      </c>
      <c r="R30" s="16">
        <v>1</v>
      </c>
      <c r="S30" s="16">
        <v>1</v>
      </c>
    </row>
    <row r="31" spans="1:20" ht="21" x14ac:dyDescent="0.3">
      <c r="A31" s="7" t="s">
        <v>37</v>
      </c>
      <c r="B31" s="7" t="s">
        <v>49</v>
      </c>
      <c r="C31" s="8" t="s">
        <v>38</v>
      </c>
      <c r="D31" s="9" t="s">
        <v>38</v>
      </c>
      <c r="E31" s="17" t="s">
        <v>74</v>
      </c>
      <c r="F31" s="11">
        <v>98.84</v>
      </c>
      <c r="G31" s="11" t="s">
        <v>32</v>
      </c>
      <c r="H31" s="12">
        <v>0.10434489999999999</v>
      </c>
      <c r="I31" s="11">
        <v>1852</v>
      </c>
      <c r="J31" s="11">
        <v>40.461489426484697</v>
      </c>
      <c r="K31" s="11">
        <v>377.03753933999997</v>
      </c>
      <c r="L31" s="11">
        <v>0</v>
      </c>
      <c r="M31" s="11">
        <v>31.244949763491185</v>
      </c>
      <c r="N31" s="11">
        <v>122.31592450000002</v>
      </c>
      <c r="O31" s="18">
        <v>25</v>
      </c>
      <c r="P31" s="11">
        <v>24.103694915824519</v>
      </c>
      <c r="Q31" s="15">
        <v>2023</v>
      </c>
      <c r="R31" s="16">
        <v>0.9</v>
      </c>
      <c r="S31" s="16">
        <v>1</v>
      </c>
    </row>
    <row r="32" spans="1:20" ht="21" x14ac:dyDescent="0.3">
      <c r="A32" s="7" t="s">
        <v>37</v>
      </c>
      <c r="B32" s="7" t="s">
        <v>49</v>
      </c>
      <c r="C32" s="8" t="s">
        <v>38</v>
      </c>
      <c r="D32" s="9" t="s">
        <v>38</v>
      </c>
      <c r="E32" s="17" t="s">
        <v>75</v>
      </c>
      <c r="F32" s="11">
        <v>98.283779999999993</v>
      </c>
      <c r="G32" s="11" t="s">
        <v>32</v>
      </c>
      <c r="H32" s="12">
        <v>0.12841824133602395</v>
      </c>
      <c r="I32" s="11">
        <v>1756.7838935637353</v>
      </c>
      <c r="J32" s="11">
        <v>35.204871645678494</v>
      </c>
      <c r="K32" s="11">
        <v>429.5093393019597</v>
      </c>
      <c r="L32" s="11">
        <v>0</v>
      </c>
      <c r="M32" s="11">
        <v>27.87507258870496</v>
      </c>
      <c r="N32" s="11">
        <v>148.81956058794319</v>
      </c>
      <c r="O32" s="18">
        <v>25</v>
      </c>
      <c r="P32" s="11">
        <v>19.430538774327633</v>
      </c>
      <c r="Q32" s="15">
        <v>2023</v>
      </c>
      <c r="R32" s="16">
        <v>0.9</v>
      </c>
      <c r="S32" s="16">
        <v>1</v>
      </c>
    </row>
    <row r="33" spans="1:20" ht="21" x14ac:dyDescent="0.3">
      <c r="A33" s="7" t="s">
        <v>37</v>
      </c>
      <c r="B33" s="7" t="s">
        <v>49</v>
      </c>
      <c r="C33" s="8" t="s">
        <v>38</v>
      </c>
      <c r="D33" s="9" t="s">
        <v>38</v>
      </c>
      <c r="E33" s="17" t="s">
        <v>76</v>
      </c>
      <c r="F33" s="11">
        <v>106.2</v>
      </c>
      <c r="G33" s="11" t="s">
        <v>32</v>
      </c>
      <c r="H33" s="12">
        <v>0.100485</v>
      </c>
      <c r="I33" s="11">
        <v>1831.455817955605</v>
      </c>
      <c r="J33" s="11">
        <v>40.323187490364418</v>
      </c>
      <c r="K33" s="11">
        <v>437.68698611599501</v>
      </c>
      <c r="L33" s="11">
        <v>0</v>
      </c>
      <c r="M33" s="11">
        <v>32.520899618969835</v>
      </c>
      <c r="N33" s="11">
        <v>125.91960549238408</v>
      </c>
      <c r="O33" s="18">
        <v>25</v>
      </c>
      <c r="P33" s="11">
        <v>25.450465554735917</v>
      </c>
      <c r="Q33" s="15">
        <v>2023</v>
      </c>
      <c r="R33" s="16">
        <v>0.9</v>
      </c>
      <c r="S33" s="16">
        <v>1</v>
      </c>
    </row>
    <row r="34" spans="1:20" ht="21" x14ac:dyDescent="0.3">
      <c r="A34" s="7" t="s">
        <v>37</v>
      </c>
      <c r="B34" s="7" t="s">
        <v>49</v>
      </c>
      <c r="C34" s="8" t="s">
        <v>38</v>
      </c>
      <c r="D34" s="9" t="s">
        <v>38</v>
      </c>
      <c r="E34" s="17" t="s">
        <v>77</v>
      </c>
      <c r="F34" s="11">
        <v>110.32559999999999</v>
      </c>
      <c r="G34" s="11" t="s">
        <v>32</v>
      </c>
      <c r="H34" s="12">
        <v>0.12297857567719307</v>
      </c>
      <c r="I34" s="11">
        <v>1761.636347475385</v>
      </c>
      <c r="J34" s="11">
        <v>44.097105003501767</v>
      </c>
      <c r="K34" s="11">
        <v>441.440371862875</v>
      </c>
      <c r="L34" s="11">
        <v>0</v>
      </c>
      <c r="M34" s="11">
        <v>34.913018748108158</v>
      </c>
      <c r="N34" s="11">
        <v>147.56692632699495</v>
      </c>
      <c r="O34" s="18">
        <v>22</v>
      </c>
      <c r="P34" s="11">
        <v>26.734707622293303</v>
      </c>
      <c r="Q34" s="15">
        <v>2023</v>
      </c>
      <c r="R34" s="16">
        <v>0.9</v>
      </c>
      <c r="S34" s="16">
        <v>1</v>
      </c>
    </row>
    <row r="35" spans="1:20" ht="21" x14ac:dyDescent="0.3">
      <c r="A35" s="7" t="s">
        <v>37</v>
      </c>
      <c r="B35" s="7" t="s">
        <v>49</v>
      </c>
      <c r="C35" s="8" t="s">
        <v>38</v>
      </c>
      <c r="D35" s="9" t="s">
        <v>38</v>
      </c>
      <c r="E35" s="17" t="s">
        <v>78</v>
      </c>
      <c r="F35" s="11">
        <v>52.654139999999998</v>
      </c>
      <c r="G35" s="11" t="s">
        <v>32</v>
      </c>
      <c r="H35" s="12">
        <v>0.13931476836258447</v>
      </c>
      <c r="I35" s="11">
        <v>1893.8897393331717</v>
      </c>
      <c r="J35" s="11">
        <v>30.265992586645204</v>
      </c>
      <c r="K35" s="11">
        <v>262.06803759987974</v>
      </c>
      <c r="L35" s="11">
        <v>0</v>
      </c>
      <c r="M35" s="11">
        <v>24.174302664737048</v>
      </c>
      <c r="N35" s="11">
        <v>51.869399999999949</v>
      </c>
      <c r="O35" s="18">
        <v>20</v>
      </c>
      <c r="P35" s="11">
        <v>21.173535141537712</v>
      </c>
      <c r="Q35" s="15">
        <v>2025</v>
      </c>
      <c r="R35" s="16">
        <v>0.9</v>
      </c>
      <c r="S35" s="16">
        <v>1</v>
      </c>
    </row>
    <row r="36" spans="1:20" ht="21" x14ac:dyDescent="0.3">
      <c r="A36" s="7" t="s">
        <v>37</v>
      </c>
      <c r="B36" s="7" t="s">
        <v>49</v>
      </c>
      <c r="C36" s="8" t="s">
        <v>38</v>
      </c>
      <c r="D36" s="9" t="s">
        <v>38</v>
      </c>
      <c r="E36" s="17" t="s">
        <v>79</v>
      </c>
      <c r="F36" s="11">
        <v>67.386285000000001</v>
      </c>
      <c r="G36" s="11" t="s">
        <v>32</v>
      </c>
      <c r="H36" s="12">
        <v>0.16538042714381873</v>
      </c>
      <c r="I36" s="11">
        <v>1869.1003827194538</v>
      </c>
      <c r="J36" s="11">
        <v>37.711810735496549</v>
      </c>
      <c r="K36" s="11">
        <v>341.35108832759317</v>
      </c>
      <c r="L36" s="11">
        <v>0</v>
      </c>
      <c r="M36" s="11">
        <v>29.692076330555029</v>
      </c>
      <c r="N36" s="11">
        <v>76.78329999999994</v>
      </c>
      <c r="O36" s="18">
        <v>20</v>
      </c>
      <c r="P36" s="11">
        <v>25.295394895089245</v>
      </c>
      <c r="Q36" s="15">
        <v>2025</v>
      </c>
      <c r="R36" s="16">
        <v>0.9</v>
      </c>
      <c r="S36" s="16">
        <v>1</v>
      </c>
    </row>
    <row r="37" spans="1:20" ht="21" x14ac:dyDescent="0.3">
      <c r="A37" s="7" t="s">
        <v>37</v>
      </c>
      <c r="B37" s="7" t="s">
        <v>49</v>
      </c>
      <c r="C37" s="8" t="s">
        <v>38</v>
      </c>
      <c r="D37" s="9" t="s">
        <v>38</v>
      </c>
      <c r="E37" s="17" t="s">
        <v>80</v>
      </c>
      <c r="F37" s="11">
        <v>114.75184</v>
      </c>
      <c r="G37" s="11" t="s">
        <v>32</v>
      </c>
      <c r="H37" s="12">
        <v>0.1595</v>
      </c>
      <c r="I37" s="11">
        <v>1819.72994409545</v>
      </c>
      <c r="J37" s="11">
        <v>58.687749690256503</v>
      </c>
      <c r="K37" s="11">
        <v>502.3438215968855</v>
      </c>
      <c r="L37" s="11">
        <v>0</v>
      </c>
      <c r="M37" s="11">
        <v>47.070136286355776</v>
      </c>
      <c r="N37" s="11">
        <v>159.97850000000003</v>
      </c>
      <c r="O37" s="18">
        <v>22</v>
      </c>
      <c r="P37" s="11">
        <v>37.822249035551117</v>
      </c>
      <c r="Q37" s="15">
        <v>2025</v>
      </c>
      <c r="R37" s="16">
        <v>0.9</v>
      </c>
      <c r="S37" s="16">
        <v>1</v>
      </c>
    </row>
    <row r="38" spans="1:20" ht="21" x14ac:dyDescent="0.3">
      <c r="A38" s="7" t="s">
        <v>40</v>
      </c>
      <c r="B38" s="7" t="s">
        <v>49</v>
      </c>
      <c r="C38" s="8" t="s">
        <v>41</v>
      </c>
      <c r="D38" s="9" t="s">
        <v>42</v>
      </c>
      <c r="E38" s="17" t="s">
        <v>81</v>
      </c>
      <c r="F38" s="11">
        <v>37.900000000000006</v>
      </c>
      <c r="G38" s="11" t="s">
        <v>32</v>
      </c>
      <c r="H38" s="29" t="s">
        <v>82</v>
      </c>
      <c r="I38" s="30" t="s">
        <v>82</v>
      </c>
      <c r="J38" s="11">
        <v>22.472999999999999</v>
      </c>
      <c r="K38" s="30" t="s">
        <v>82</v>
      </c>
      <c r="L38" s="30" t="s">
        <v>82</v>
      </c>
      <c r="M38" s="11">
        <v>19.102049999999998</v>
      </c>
      <c r="N38" s="11">
        <v>412.005</v>
      </c>
      <c r="O38" s="18">
        <v>21</v>
      </c>
      <c r="P38" s="11">
        <v>16.105649999999997</v>
      </c>
      <c r="Q38" s="15">
        <v>2024</v>
      </c>
      <c r="R38" s="16">
        <v>0.2336</v>
      </c>
      <c r="S38" s="16">
        <v>0.2336</v>
      </c>
    </row>
    <row r="39" spans="1:20" ht="21" x14ac:dyDescent="0.3">
      <c r="A39" s="7" t="s">
        <v>40</v>
      </c>
      <c r="B39" s="7" t="s">
        <v>49</v>
      </c>
      <c r="C39" s="8" t="s">
        <v>41</v>
      </c>
      <c r="D39" s="9" t="s">
        <v>43</v>
      </c>
      <c r="E39" s="17" t="s">
        <v>83</v>
      </c>
      <c r="F39" s="11">
        <v>335.9</v>
      </c>
      <c r="G39" s="11" t="s">
        <v>32</v>
      </c>
      <c r="H39" s="29" t="s">
        <v>82</v>
      </c>
      <c r="I39" s="30" t="s">
        <v>82</v>
      </c>
      <c r="J39" s="11">
        <v>95.1357</v>
      </c>
      <c r="K39" s="30" t="s">
        <v>82</v>
      </c>
      <c r="L39" s="30" t="s">
        <v>82</v>
      </c>
      <c r="M39" s="11">
        <v>65.171700000000001</v>
      </c>
      <c r="N39" s="11">
        <v>607.14554999999996</v>
      </c>
      <c r="O39" s="18">
        <v>23</v>
      </c>
      <c r="P39" s="11">
        <v>44.571449999999999</v>
      </c>
      <c r="Q39" s="15">
        <v>2020</v>
      </c>
      <c r="R39" s="16">
        <v>0.25650000000000001</v>
      </c>
      <c r="S39" s="16">
        <v>0.25650000000000001</v>
      </c>
    </row>
    <row r="40" spans="1:20" ht="21" x14ac:dyDescent="0.3">
      <c r="A40" s="7" t="s">
        <v>37</v>
      </c>
      <c r="B40" s="7" t="s">
        <v>49</v>
      </c>
      <c r="C40" s="8" t="s">
        <v>38</v>
      </c>
      <c r="D40" s="9" t="s">
        <v>38</v>
      </c>
      <c r="E40" s="17" t="s">
        <v>84</v>
      </c>
      <c r="F40" s="11">
        <v>50</v>
      </c>
      <c r="G40" s="11" t="s">
        <v>32</v>
      </c>
      <c r="H40" s="29" t="s">
        <v>82</v>
      </c>
      <c r="I40" s="30" t="s">
        <v>82</v>
      </c>
      <c r="J40" s="11">
        <v>16.145653333333335</v>
      </c>
      <c r="K40" s="11">
        <v>189.40625</v>
      </c>
      <c r="L40" s="30" t="s">
        <v>82</v>
      </c>
      <c r="M40" s="11">
        <v>11.742293333333334</v>
      </c>
      <c r="N40" s="30">
        <v>0</v>
      </c>
      <c r="O40" s="18">
        <v>0</v>
      </c>
      <c r="P40" s="11">
        <v>11.742293333333334</v>
      </c>
      <c r="Q40" s="15" t="s">
        <v>85</v>
      </c>
      <c r="R40" s="16">
        <v>0.45800000000000002</v>
      </c>
      <c r="S40" s="16">
        <v>0.45800000000000002</v>
      </c>
    </row>
    <row r="41" spans="1:20" ht="21" x14ac:dyDescent="0.3">
      <c r="A41" s="7" t="s">
        <v>33</v>
      </c>
      <c r="B41" s="7" t="s">
        <v>49</v>
      </c>
      <c r="C41" s="8" t="s">
        <v>34</v>
      </c>
      <c r="D41" s="9" t="s">
        <v>34</v>
      </c>
      <c r="E41" s="17" t="s">
        <v>86</v>
      </c>
      <c r="F41" s="11">
        <v>850</v>
      </c>
      <c r="G41" s="11" t="s">
        <v>32</v>
      </c>
      <c r="H41" s="31" t="s">
        <v>32</v>
      </c>
      <c r="I41" s="11" t="s">
        <v>32</v>
      </c>
      <c r="J41" s="11">
        <v>3239.2533333333331</v>
      </c>
      <c r="K41" s="11">
        <v>3443</v>
      </c>
      <c r="L41" s="30" t="s">
        <v>82</v>
      </c>
      <c r="M41" s="11">
        <v>809.81333333333328</v>
      </c>
      <c r="N41" s="11">
        <v>1991</v>
      </c>
      <c r="O41" s="18">
        <v>17</v>
      </c>
      <c r="P41" s="11">
        <v>566.86933333333332</v>
      </c>
      <c r="Q41" s="15">
        <v>2014</v>
      </c>
      <c r="R41" s="16">
        <v>7.6999999999999999E-2</v>
      </c>
      <c r="S41" s="16">
        <v>7.6999999999999999E-2</v>
      </c>
    </row>
    <row r="42" spans="1:20" x14ac:dyDescent="0.3">
      <c r="A42" s="19"/>
      <c r="B42" s="19"/>
      <c r="D42" s="20" t="s">
        <v>30</v>
      </c>
      <c r="E42" s="21" t="s">
        <v>31</v>
      </c>
      <c r="F42" s="22">
        <v>2406.6501149999999</v>
      </c>
      <c r="G42" s="22">
        <v>220.77800000000002</v>
      </c>
      <c r="H42" s="32" t="s">
        <v>32</v>
      </c>
      <c r="I42" s="22" t="s">
        <v>32</v>
      </c>
      <c r="J42" s="22">
        <v>3979.4818397416016</v>
      </c>
      <c r="K42" s="22">
        <v>8190.5429574954378</v>
      </c>
      <c r="L42" s="33">
        <v>850</v>
      </c>
      <c r="M42" s="22">
        <v>1409.3762797742011</v>
      </c>
      <c r="N42" s="22">
        <v>4842.3415117550348</v>
      </c>
      <c r="O42" s="34" t="s">
        <v>32</v>
      </c>
      <c r="P42" s="22">
        <v>1047.647574310253</v>
      </c>
      <c r="Q42" s="23" t="s">
        <v>32</v>
      </c>
      <c r="R42" s="32" t="s">
        <v>32</v>
      </c>
      <c r="S42" s="32" t="s">
        <v>32</v>
      </c>
    </row>
    <row r="44" spans="1:20" x14ac:dyDescent="0.3">
      <c r="A44" s="1"/>
      <c r="B44" s="2" t="s">
        <v>87</v>
      </c>
      <c r="C44" s="1"/>
      <c r="D44" s="26"/>
      <c r="E44" s="1"/>
      <c r="F44" s="26"/>
      <c r="G44" s="26"/>
      <c r="H44" s="1"/>
      <c r="I44" s="1"/>
      <c r="J44" s="26"/>
      <c r="K44" s="1"/>
      <c r="L44" s="1"/>
      <c r="M44" s="1"/>
      <c r="N44" s="1"/>
      <c r="O44" s="1"/>
      <c r="P44" s="1"/>
      <c r="Q44" s="1"/>
      <c r="R44" s="1"/>
      <c r="S44" s="26"/>
      <c r="T44" s="26"/>
    </row>
    <row r="45" spans="1:20" ht="14.5" thickBot="1" x14ac:dyDescent="0.35"/>
    <row r="46" spans="1:20" ht="87" x14ac:dyDescent="0.3">
      <c r="A46" t="s">
        <v>1</v>
      </c>
      <c r="B46" t="s">
        <v>2</v>
      </c>
      <c r="D46" s="3" t="s">
        <v>3</v>
      </c>
      <c r="E46" s="3" t="s">
        <v>4</v>
      </c>
      <c r="F46" s="3" t="s">
        <v>5</v>
      </c>
      <c r="G46" s="3" t="s">
        <v>6</v>
      </c>
      <c r="H46" s="5" t="s">
        <v>7</v>
      </c>
      <c r="I46" s="5" t="s">
        <v>8</v>
      </c>
      <c r="J46" s="3" t="s">
        <v>146</v>
      </c>
      <c r="K46" s="3" t="s">
        <v>147</v>
      </c>
      <c r="L46" s="3" t="s">
        <v>9</v>
      </c>
      <c r="M46" s="3" t="s">
        <v>10</v>
      </c>
      <c r="N46" s="3" t="s">
        <v>11</v>
      </c>
      <c r="O46" s="3" t="s">
        <v>12</v>
      </c>
      <c r="P46" s="3" t="s">
        <v>13</v>
      </c>
      <c r="Q46" s="3" t="s">
        <v>14</v>
      </c>
      <c r="R46" s="3" t="s">
        <v>15</v>
      </c>
      <c r="S46" s="3" t="s">
        <v>16</v>
      </c>
    </row>
    <row r="47" spans="1:20" ht="21" x14ac:dyDescent="0.3">
      <c r="A47" s="7" t="s">
        <v>33</v>
      </c>
      <c r="B47" s="7" t="s">
        <v>88</v>
      </c>
      <c r="C47" s="35" t="s">
        <v>34</v>
      </c>
      <c r="D47" s="9" t="s">
        <v>34</v>
      </c>
      <c r="E47" s="10" t="s">
        <v>89</v>
      </c>
      <c r="F47" s="36">
        <v>25.798999999999999</v>
      </c>
      <c r="G47" s="36" t="s">
        <v>32</v>
      </c>
      <c r="H47" s="37">
        <v>0.40300000000000002</v>
      </c>
      <c r="I47" s="36">
        <v>1600</v>
      </c>
      <c r="J47" s="38">
        <v>16.635195199999998</v>
      </c>
      <c r="K47" s="38">
        <v>51.597999999999992</v>
      </c>
      <c r="L47" s="38">
        <v>3</v>
      </c>
      <c r="M47" s="38">
        <v>13.255526199999998</v>
      </c>
      <c r="N47" s="11">
        <v>43.858299999999993</v>
      </c>
      <c r="O47" s="18">
        <v>25</v>
      </c>
      <c r="P47" s="38">
        <v>10.624028199999998</v>
      </c>
      <c r="Q47" s="14" t="s">
        <v>90</v>
      </c>
      <c r="R47" s="39">
        <v>0.58465670019026905</v>
      </c>
      <c r="S47" s="39">
        <v>0.58465670019026905</v>
      </c>
    </row>
    <row r="48" spans="1:20" ht="21" x14ac:dyDescent="0.3">
      <c r="A48" s="7" t="s">
        <v>33</v>
      </c>
      <c r="B48" s="7" t="s">
        <v>88</v>
      </c>
      <c r="C48" s="8" t="s">
        <v>34</v>
      </c>
      <c r="D48" s="9" t="s">
        <v>34</v>
      </c>
      <c r="E48" s="10" t="s">
        <v>91</v>
      </c>
      <c r="F48" s="36" t="s">
        <v>32</v>
      </c>
      <c r="G48" s="36">
        <v>135.16</v>
      </c>
      <c r="H48" s="37" t="s">
        <v>32</v>
      </c>
      <c r="I48" s="36" t="s">
        <v>32</v>
      </c>
      <c r="J48" s="38">
        <v>18.706324375409544</v>
      </c>
      <c r="K48" s="38">
        <v>53.90021999999999</v>
      </c>
      <c r="L48" s="38">
        <v>18</v>
      </c>
      <c r="M48" s="38">
        <v>14.129324375409546</v>
      </c>
      <c r="N48" s="11">
        <v>45.815186999999987</v>
      </c>
      <c r="O48" s="18">
        <v>20</v>
      </c>
      <c r="P48" s="38">
        <v>11.380413155409546</v>
      </c>
      <c r="Q48" s="14" t="s">
        <v>90</v>
      </c>
      <c r="R48" s="39">
        <v>0.441</v>
      </c>
      <c r="S48" s="39">
        <v>0.59</v>
      </c>
    </row>
    <row r="49" spans="1:19" ht="21" x14ac:dyDescent="0.3">
      <c r="A49" s="7" t="s">
        <v>40</v>
      </c>
      <c r="B49" s="7" t="s">
        <v>88</v>
      </c>
      <c r="C49" s="8" t="s">
        <v>41</v>
      </c>
      <c r="D49" s="9" t="s">
        <v>42</v>
      </c>
      <c r="E49" s="10" t="s">
        <v>92</v>
      </c>
      <c r="F49" s="36">
        <v>177.2</v>
      </c>
      <c r="G49" s="36" t="s">
        <v>32</v>
      </c>
      <c r="H49" s="37">
        <v>0.28986304035630256</v>
      </c>
      <c r="I49" s="36">
        <v>1414</v>
      </c>
      <c r="J49" s="38">
        <v>72.628315282107437</v>
      </c>
      <c r="K49" s="38">
        <v>440.03632200000004</v>
      </c>
      <c r="L49" s="38">
        <v>13</v>
      </c>
      <c r="M49" s="38">
        <v>62.672776282107435</v>
      </c>
      <c r="N49" s="11">
        <v>374.03087369999997</v>
      </c>
      <c r="O49" s="18">
        <v>15</v>
      </c>
      <c r="P49" s="38">
        <v>43.971232597107438</v>
      </c>
      <c r="Q49" s="14" t="s">
        <v>90</v>
      </c>
      <c r="R49" s="39">
        <v>0.3</v>
      </c>
      <c r="S49" s="39">
        <v>0.3</v>
      </c>
    </row>
    <row r="50" spans="1:19" ht="21" x14ac:dyDescent="0.3">
      <c r="A50" s="7" t="s">
        <v>40</v>
      </c>
      <c r="B50" s="7" t="s">
        <v>93</v>
      </c>
      <c r="C50" s="8" t="s">
        <v>41</v>
      </c>
      <c r="D50" s="9" t="s">
        <v>42</v>
      </c>
      <c r="E50" s="10" t="s">
        <v>94</v>
      </c>
      <c r="F50" s="36">
        <v>206.8</v>
      </c>
      <c r="G50" s="36" t="s">
        <v>32</v>
      </c>
      <c r="H50" s="37">
        <v>0.28796207409367158</v>
      </c>
      <c r="I50" s="36">
        <v>1422.6882543568306</v>
      </c>
      <c r="J50" s="38">
        <v>84.721877874150024</v>
      </c>
      <c r="K50" s="38">
        <v>503.47010999999992</v>
      </c>
      <c r="L50" s="38">
        <v>0</v>
      </c>
      <c r="M50" s="38">
        <v>73.103336874150031</v>
      </c>
      <c r="N50" s="11">
        <v>427.94959349999993</v>
      </c>
      <c r="O50" s="18">
        <v>19</v>
      </c>
      <c r="P50" s="38">
        <v>51.705857199150032</v>
      </c>
      <c r="Q50" s="14" t="s">
        <v>90</v>
      </c>
      <c r="R50" s="39">
        <v>0.3</v>
      </c>
      <c r="S50" s="39">
        <v>0.3</v>
      </c>
    </row>
    <row r="51" spans="1:19" ht="21" x14ac:dyDescent="0.3">
      <c r="A51" s="7" t="s">
        <v>40</v>
      </c>
      <c r="B51" s="7" t="s">
        <v>93</v>
      </c>
      <c r="C51" s="8" t="s">
        <v>41</v>
      </c>
      <c r="D51" s="9" t="s">
        <v>42</v>
      </c>
      <c r="E51" s="10" t="s">
        <v>95</v>
      </c>
      <c r="F51" s="36" t="s">
        <v>32</v>
      </c>
      <c r="G51" s="36">
        <v>1400</v>
      </c>
      <c r="H51" s="37" t="s">
        <v>32</v>
      </c>
      <c r="I51" s="36" t="s">
        <v>32</v>
      </c>
      <c r="J51" s="38">
        <v>213.04722292303535</v>
      </c>
      <c r="K51" s="38">
        <v>655.46249999999998</v>
      </c>
      <c r="L51" s="38">
        <v>23.5</v>
      </c>
      <c r="M51" s="38">
        <v>189.58235224152187</v>
      </c>
      <c r="N51" s="11">
        <v>458.8237499999999</v>
      </c>
      <c r="O51" s="18">
        <v>20</v>
      </c>
      <c r="P51" s="38">
        <v>166.64116474152189</v>
      </c>
      <c r="Q51" s="14" t="s">
        <v>90</v>
      </c>
      <c r="R51" s="39">
        <v>0.3</v>
      </c>
      <c r="S51" s="39">
        <v>0.3</v>
      </c>
    </row>
    <row r="52" spans="1:19" ht="21" x14ac:dyDescent="0.3">
      <c r="A52" s="7" t="s">
        <v>33</v>
      </c>
      <c r="B52" s="7" t="s">
        <v>93</v>
      </c>
      <c r="C52" s="8" t="s">
        <v>34</v>
      </c>
      <c r="D52" s="9" t="s">
        <v>34</v>
      </c>
      <c r="E52" s="10" t="s">
        <v>96</v>
      </c>
      <c r="F52" s="36">
        <v>12.801</v>
      </c>
      <c r="G52" s="36" t="s">
        <v>32</v>
      </c>
      <c r="H52" s="37">
        <v>0.33</v>
      </c>
      <c r="I52" s="36">
        <v>1600</v>
      </c>
      <c r="J52" s="38">
        <v>6.758928</v>
      </c>
      <c r="K52" s="38">
        <v>25.601999999999997</v>
      </c>
      <c r="L52" s="38">
        <v>1</v>
      </c>
      <c r="M52" s="38">
        <v>5.0819970000000003</v>
      </c>
      <c r="N52" s="11">
        <v>21.761699999999998</v>
      </c>
      <c r="O52" s="18">
        <v>25</v>
      </c>
      <c r="P52" s="38">
        <v>3.7762950000000002</v>
      </c>
      <c r="Q52" s="14" t="s">
        <v>90</v>
      </c>
      <c r="R52" s="39">
        <v>0.81209911189356954</v>
      </c>
      <c r="S52" s="39">
        <v>0.81209911189356954</v>
      </c>
    </row>
    <row r="53" spans="1:19" ht="21" x14ac:dyDescent="0.3">
      <c r="A53" s="7" t="s">
        <v>33</v>
      </c>
      <c r="B53" s="7" t="s">
        <v>93</v>
      </c>
      <c r="C53" s="8" t="s">
        <v>34</v>
      </c>
      <c r="D53" s="9" t="s">
        <v>34</v>
      </c>
      <c r="E53" s="10" t="s">
        <v>97</v>
      </c>
      <c r="F53" s="36" t="s">
        <v>32</v>
      </c>
      <c r="G53" s="36">
        <v>527</v>
      </c>
      <c r="H53" s="37" t="s">
        <v>32</v>
      </c>
      <c r="I53" s="36" t="s">
        <v>32</v>
      </c>
      <c r="J53" s="38">
        <v>72.937503298615198</v>
      </c>
      <c r="K53" s="38">
        <v>191.64882</v>
      </c>
      <c r="L53" s="38">
        <v>2</v>
      </c>
      <c r="M53" s="38">
        <v>57.654503298615197</v>
      </c>
      <c r="N53" s="11">
        <v>162.90149700000001</v>
      </c>
      <c r="O53" s="18">
        <v>20</v>
      </c>
      <c r="P53" s="38">
        <v>47.880413478615196</v>
      </c>
      <c r="Q53" s="14" t="s">
        <v>90</v>
      </c>
      <c r="R53" s="39">
        <v>0.79100000000000004</v>
      </c>
      <c r="S53" s="39">
        <v>0.84</v>
      </c>
    </row>
    <row r="54" spans="1:19" ht="21" x14ac:dyDescent="0.3">
      <c r="A54" s="7" t="s">
        <v>44</v>
      </c>
      <c r="B54" s="7" t="s">
        <v>88</v>
      </c>
      <c r="C54" s="8" t="s">
        <v>41</v>
      </c>
      <c r="D54" s="9" t="s">
        <v>45</v>
      </c>
      <c r="E54" s="10" t="s">
        <v>98</v>
      </c>
      <c r="F54" s="36" t="s">
        <v>32</v>
      </c>
      <c r="G54" s="36">
        <v>624</v>
      </c>
      <c r="H54" s="37" t="s">
        <v>32</v>
      </c>
      <c r="I54" s="36" t="s">
        <v>32</v>
      </c>
      <c r="J54" s="38">
        <v>116.44186696101811</v>
      </c>
      <c r="K54" s="38">
        <v>1065.8204700000001</v>
      </c>
      <c r="L54" s="38">
        <v>312</v>
      </c>
      <c r="M54" s="38">
        <v>85.326467715684089</v>
      </c>
      <c r="N54" s="11">
        <v>658.08600000000001</v>
      </c>
      <c r="O54" s="18">
        <v>7</v>
      </c>
      <c r="P54" s="38">
        <v>37.812658515684092</v>
      </c>
      <c r="Q54" s="14" t="s">
        <v>99</v>
      </c>
      <c r="R54" s="39">
        <v>1</v>
      </c>
      <c r="S54" s="39">
        <v>1</v>
      </c>
    </row>
    <row r="55" spans="1:19" ht="21" x14ac:dyDescent="0.3">
      <c r="A55" s="7" t="s">
        <v>37</v>
      </c>
      <c r="B55" s="7" t="s">
        <v>88</v>
      </c>
      <c r="C55" s="8" t="s">
        <v>38</v>
      </c>
      <c r="D55" s="9" t="s">
        <v>38</v>
      </c>
      <c r="E55" s="10" t="s">
        <v>100</v>
      </c>
      <c r="F55" s="36">
        <v>1.885</v>
      </c>
      <c r="G55" s="36" t="s">
        <v>32</v>
      </c>
      <c r="H55" s="37">
        <v>0.64836097026307626</v>
      </c>
      <c r="I55" s="36">
        <v>1500</v>
      </c>
      <c r="J55" s="38">
        <v>1.8332406434188482</v>
      </c>
      <c r="K55" s="38">
        <v>19.14</v>
      </c>
      <c r="L55" s="38">
        <v>8</v>
      </c>
      <c r="M55" s="38">
        <v>1.4671103884170045</v>
      </c>
      <c r="N55" s="11">
        <v>7.6560000000000006</v>
      </c>
      <c r="O55" s="18">
        <v>12</v>
      </c>
      <c r="P55" s="38">
        <v>1.4671103884170045</v>
      </c>
      <c r="Q55" s="14" t="s">
        <v>99</v>
      </c>
      <c r="R55" s="39">
        <v>0.67</v>
      </c>
      <c r="S55" s="39">
        <v>1</v>
      </c>
    </row>
    <row r="56" spans="1:19" ht="21" x14ac:dyDescent="0.3">
      <c r="A56" s="7" t="s">
        <v>46</v>
      </c>
      <c r="B56" s="7" t="s">
        <v>88</v>
      </c>
      <c r="C56" s="8" t="s">
        <v>41</v>
      </c>
      <c r="D56" s="9" t="s">
        <v>47</v>
      </c>
      <c r="E56" s="10" t="s">
        <v>101</v>
      </c>
      <c r="F56" s="36">
        <v>40</v>
      </c>
      <c r="G56" s="36" t="s">
        <v>32</v>
      </c>
      <c r="H56" s="37">
        <v>0.40256002656831502</v>
      </c>
      <c r="I56" s="36">
        <v>1152</v>
      </c>
      <c r="J56" s="38">
        <v>18.54996602426796</v>
      </c>
      <c r="K56" s="38">
        <v>85.084000000000003</v>
      </c>
      <c r="L56" s="38">
        <v>16</v>
      </c>
      <c r="M56" s="38">
        <v>16.057966024267959</v>
      </c>
      <c r="N56" s="11">
        <v>47.647040000000004</v>
      </c>
      <c r="O56" s="18">
        <v>11</v>
      </c>
      <c r="P56" s="38">
        <v>13.278714181067958</v>
      </c>
      <c r="Q56" s="14" t="s">
        <v>102</v>
      </c>
      <c r="R56" s="39">
        <v>1</v>
      </c>
      <c r="S56" s="39">
        <v>1</v>
      </c>
    </row>
    <row r="57" spans="1:19" ht="21" x14ac:dyDescent="0.3">
      <c r="A57" s="7" t="s">
        <v>46</v>
      </c>
      <c r="B57" s="7" t="s">
        <v>88</v>
      </c>
      <c r="C57" s="8" t="s">
        <v>41</v>
      </c>
      <c r="D57" s="9" t="s">
        <v>47</v>
      </c>
      <c r="E57" s="10" t="s">
        <v>103</v>
      </c>
      <c r="F57" s="36">
        <v>5.7</v>
      </c>
      <c r="G57" s="36" t="s">
        <v>32</v>
      </c>
      <c r="H57" s="37">
        <v>0.23278592262872999</v>
      </c>
      <c r="I57" s="36">
        <v>1133</v>
      </c>
      <c r="J57" s="38">
        <v>1.5033547669286011</v>
      </c>
      <c r="K57" s="38">
        <v>7.5650000000000004</v>
      </c>
      <c r="L57" s="38">
        <v>0</v>
      </c>
      <c r="M57" s="38">
        <v>0.81342676692860116</v>
      </c>
      <c r="N57" s="11">
        <v>3.0260000000000002</v>
      </c>
      <c r="O57" s="18">
        <v>11</v>
      </c>
      <c r="P57" s="38">
        <v>0.62581476692860116</v>
      </c>
      <c r="Q57" s="14" t="s">
        <v>104</v>
      </c>
      <c r="R57" s="39">
        <v>1</v>
      </c>
      <c r="S57" s="39">
        <v>1</v>
      </c>
    </row>
    <row r="58" spans="1:19" ht="21" x14ac:dyDescent="0.3">
      <c r="A58" s="7" t="s">
        <v>40</v>
      </c>
      <c r="B58" s="7" t="s">
        <v>93</v>
      </c>
      <c r="C58" s="8" t="s">
        <v>41</v>
      </c>
      <c r="D58" s="9" t="s">
        <v>43</v>
      </c>
      <c r="E58" s="10" t="s">
        <v>105</v>
      </c>
      <c r="F58" s="36">
        <v>30</v>
      </c>
      <c r="G58" s="36" t="s">
        <v>32</v>
      </c>
      <c r="H58" s="37">
        <v>0.18892775713454243</v>
      </c>
      <c r="I58" s="36">
        <v>1650</v>
      </c>
      <c r="J58" s="38">
        <v>9.3519239781598493</v>
      </c>
      <c r="K58" s="38">
        <v>51.687899999999999</v>
      </c>
      <c r="L58" s="38">
        <v>0</v>
      </c>
      <c r="M58" s="38">
        <v>7.2169889781598506</v>
      </c>
      <c r="N58" s="11">
        <v>30.495860999999998</v>
      </c>
      <c r="O58" s="18">
        <v>25</v>
      </c>
      <c r="P58" s="38">
        <v>5.6921959281598511</v>
      </c>
      <c r="Q58" s="14" t="s">
        <v>99</v>
      </c>
      <c r="R58" s="39">
        <v>0.42749999999999999</v>
      </c>
      <c r="S58" s="39">
        <v>0.47499999999999998</v>
      </c>
    </row>
    <row r="59" spans="1:19" ht="21" x14ac:dyDescent="0.3">
      <c r="A59" s="7" t="s">
        <v>40</v>
      </c>
      <c r="B59" s="7" t="s">
        <v>93</v>
      </c>
      <c r="C59" s="8" t="s">
        <v>41</v>
      </c>
      <c r="D59" s="9" t="s">
        <v>43</v>
      </c>
      <c r="E59" s="17" t="s">
        <v>106</v>
      </c>
      <c r="F59" s="36" t="s">
        <v>32</v>
      </c>
      <c r="G59" s="36">
        <v>520</v>
      </c>
      <c r="H59" s="37" t="s">
        <v>32</v>
      </c>
      <c r="I59" s="36" t="s">
        <v>32</v>
      </c>
      <c r="J59" s="38">
        <v>56.999857561334018</v>
      </c>
      <c r="K59" s="38">
        <v>262.9341</v>
      </c>
      <c r="L59" s="38">
        <v>0</v>
      </c>
      <c r="M59" s="38">
        <v>44.192280639736296</v>
      </c>
      <c r="N59" s="11">
        <v>131.46705</v>
      </c>
      <c r="O59" s="18">
        <v>10</v>
      </c>
      <c r="P59" s="38">
        <v>37.618928139736298</v>
      </c>
      <c r="Q59" s="14" t="s">
        <v>99</v>
      </c>
      <c r="R59" s="39">
        <v>0.45124999999999998</v>
      </c>
      <c r="S59" s="39">
        <v>0.47499999999999998</v>
      </c>
    </row>
    <row r="60" spans="1:19" ht="21" x14ac:dyDescent="0.3">
      <c r="A60" s="7" t="s">
        <v>40</v>
      </c>
      <c r="B60" s="7" t="s">
        <v>93</v>
      </c>
      <c r="C60" s="8" t="s">
        <v>41</v>
      </c>
      <c r="D60" s="9" t="s">
        <v>43</v>
      </c>
      <c r="E60" s="17" t="s">
        <v>107</v>
      </c>
      <c r="F60" s="36" t="s">
        <v>32</v>
      </c>
      <c r="G60" s="36">
        <v>772.8</v>
      </c>
      <c r="H60" s="37" t="s">
        <v>32</v>
      </c>
      <c r="I60" s="36" t="s">
        <v>32</v>
      </c>
      <c r="J60" s="38">
        <v>84.710557544997954</v>
      </c>
      <c r="K60" s="38">
        <v>390.76052399999998</v>
      </c>
      <c r="L60" s="38">
        <v>0</v>
      </c>
      <c r="M60" s="38">
        <v>65.676527843054259</v>
      </c>
      <c r="N60" s="11">
        <v>195.38026199999999</v>
      </c>
      <c r="O60" s="18">
        <v>10</v>
      </c>
      <c r="P60" s="38">
        <v>55.907514743054264</v>
      </c>
      <c r="Q60" s="14" t="s">
        <v>99</v>
      </c>
      <c r="R60" s="39">
        <v>0.42749999999999999</v>
      </c>
      <c r="S60" s="39">
        <v>0.47499999999999998</v>
      </c>
    </row>
    <row r="61" spans="1:19" ht="21" x14ac:dyDescent="0.3">
      <c r="A61" s="7" t="s">
        <v>44</v>
      </c>
      <c r="B61" s="7" t="s">
        <v>93</v>
      </c>
      <c r="C61" s="8" t="s">
        <v>41</v>
      </c>
      <c r="D61" s="9" t="s">
        <v>45</v>
      </c>
      <c r="E61" s="10" t="s">
        <v>108</v>
      </c>
      <c r="F61" s="36">
        <v>62.8</v>
      </c>
      <c r="G61" s="36" t="s">
        <v>32</v>
      </c>
      <c r="H61" s="37">
        <v>0.27983669999999999</v>
      </c>
      <c r="I61" s="36">
        <v>1014</v>
      </c>
      <c r="J61" s="38">
        <v>17.819777186640003</v>
      </c>
      <c r="K61" s="38">
        <v>127.13050510842396</v>
      </c>
      <c r="L61" s="38">
        <v>4</v>
      </c>
      <c r="M61" s="38">
        <v>14.28837426696156</v>
      </c>
      <c r="N61" s="11">
        <v>69.921777809633184</v>
      </c>
      <c r="O61" s="18">
        <v>12</v>
      </c>
      <c r="P61" s="38">
        <v>9.8833022649546702</v>
      </c>
      <c r="Q61" s="14" t="s">
        <v>102</v>
      </c>
      <c r="R61" s="39">
        <v>0.8</v>
      </c>
      <c r="S61" s="39">
        <v>1</v>
      </c>
    </row>
    <row r="62" spans="1:19" ht="21" x14ac:dyDescent="0.3">
      <c r="A62" s="7" t="s">
        <v>40</v>
      </c>
      <c r="B62" s="7" t="s">
        <v>88</v>
      </c>
      <c r="C62" s="8" t="s">
        <v>41</v>
      </c>
      <c r="D62" s="9" t="s">
        <v>64</v>
      </c>
      <c r="E62" s="10" t="s">
        <v>109</v>
      </c>
      <c r="F62" s="36">
        <v>281</v>
      </c>
      <c r="G62" s="36" t="s">
        <v>32</v>
      </c>
      <c r="H62" s="37">
        <v>0.37530196619816014</v>
      </c>
      <c r="I62" s="36">
        <v>1393</v>
      </c>
      <c r="J62" s="38">
        <v>146.90557453484442</v>
      </c>
      <c r="K62" s="38">
        <v>682.05554999999981</v>
      </c>
      <c r="L62" s="38">
        <v>322</v>
      </c>
      <c r="M62" s="38">
        <v>130.84651422678198</v>
      </c>
      <c r="N62" s="11">
        <v>363.31349999999998</v>
      </c>
      <c r="O62" s="18">
        <v>12</v>
      </c>
      <c r="P62" s="38">
        <v>110.50095822678198</v>
      </c>
      <c r="Q62" s="14" t="s">
        <v>102</v>
      </c>
      <c r="R62" s="39">
        <v>0.95</v>
      </c>
      <c r="S62" s="39">
        <v>1</v>
      </c>
    </row>
    <row r="63" spans="1:19" ht="21" x14ac:dyDescent="0.3">
      <c r="A63" s="7" t="s">
        <v>40</v>
      </c>
      <c r="B63" s="7" t="s">
        <v>88</v>
      </c>
      <c r="C63" s="8" t="s">
        <v>41</v>
      </c>
      <c r="D63" s="9" t="s">
        <v>64</v>
      </c>
      <c r="E63" s="10" t="s">
        <v>110</v>
      </c>
      <c r="F63" s="36">
        <v>178.8</v>
      </c>
      <c r="G63" s="36" t="s">
        <v>32</v>
      </c>
      <c r="H63" s="37">
        <v>0.36125019297079092</v>
      </c>
      <c r="I63" s="36">
        <v>1392</v>
      </c>
      <c r="J63" s="38">
        <v>89.911416028422977</v>
      </c>
      <c r="K63" s="38">
        <v>453.20549999999997</v>
      </c>
      <c r="L63" s="38">
        <v>80</v>
      </c>
      <c r="M63" s="38">
        <v>75.964526502410877</v>
      </c>
      <c r="N63" s="11">
        <v>228.47549999999998</v>
      </c>
      <c r="O63" s="18">
        <v>12</v>
      </c>
      <c r="P63" s="38">
        <v>63.169898502410874</v>
      </c>
      <c r="Q63" s="14" t="s">
        <v>111</v>
      </c>
      <c r="R63" s="39">
        <v>0.95</v>
      </c>
      <c r="S63" s="39">
        <v>1</v>
      </c>
    </row>
    <row r="64" spans="1:19" ht="21" x14ac:dyDescent="0.3">
      <c r="A64" s="7" t="s">
        <v>40</v>
      </c>
      <c r="B64" s="7" t="s">
        <v>93</v>
      </c>
      <c r="C64" s="8" t="s">
        <v>41</v>
      </c>
      <c r="D64" s="9" t="s">
        <v>64</v>
      </c>
      <c r="E64" s="10" t="s">
        <v>112</v>
      </c>
      <c r="F64" s="36" t="s">
        <v>32</v>
      </c>
      <c r="G64" s="36">
        <v>868</v>
      </c>
      <c r="H64" s="37" t="s">
        <v>32</v>
      </c>
      <c r="I64" s="36" t="s">
        <v>32</v>
      </c>
      <c r="J64" s="38">
        <v>208.39919825705522</v>
      </c>
      <c r="K64" s="38">
        <v>500.66847599999994</v>
      </c>
      <c r="L64" s="38">
        <v>0</v>
      </c>
      <c r="M64" s="38">
        <v>184.1873980398982</v>
      </c>
      <c r="N64" s="11">
        <v>250.33423799999997</v>
      </c>
      <c r="O64" s="18">
        <v>10</v>
      </c>
      <c r="P64" s="38">
        <v>170.29384783089819</v>
      </c>
      <c r="Q64" s="14" t="s">
        <v>111</v>
      </c>
      <c r="R64" s="39">
        <v>0.95</v>
      </c>
      <c r="S64" s="39">
        <v>1</v>
      </c>
    </row>
    <row r="65" spans="1:20" ht="21" x14ac:dyDescent="0.3">
      <c r="A65" s="7" t="s">
        <v>40</v>
      </c>
      <c r="B65" s="7" t="s">
        <v>93</v>
      </c>
      <c r="C65" s="8" t="s">
        <v>41</v>
      </c>
      <c r="D65" s="9" t="s">
        <v>64</v>
      </c>
      <c r="E65" s="10" t="s">
        <v>113</v>
      </c>
      <c r="F65" s="36" t="s">
        <v>32</v>
      </c>
      <c r="G65" s="36">
        <v>600</v>
      </c>
      <c r="H65" s="37" t="s">
        <v>32</v>
      </c>
      <c r="I65" s="36" t="s">
        <v>32</v>
      </c>
      <c r="J65" s="38">
        <v>144.05474533897825</v>
      </c>
      <c r="K65" s="38">
        <v>317.43112500000001</v>
      </c>
      <c r="L65" s="38">
        <v>0</v>
      </c>
      <c r="M65" s="38">
        <v>126.12303023410557</v>
      </c>
      <c r="N65" s="11">
        <v>158.7155625</v>
      </c>
      <c r="O65" s="18">
        <v>10</v>
      </c>
      <c r="P65" s="38">
        <v>117.31431651535557</v>
      </c>
      <c r="Q65" s="14" t="s">
        <v>111</v>
      </c>
      <c r="R65" s="39">
        <v>0.95</v>
      </c>
      <c r="S65" s="39">
        <v>1</v>
      </c>
    </row>
    <row r="66" spans="1:20" ht="21" x14ac:dyDescent="0.3">
      <c r="A66" s="7" t="s">
        <v>40</v>
      </c>
      <c r="B66" s="7" t="s">
        <v>93</v>
      </c>
      <c r="C66" s="8" t="s">
        <v>41</v>
      </c>
      <c r="D66" s="9" t="s">
        <v>64</v>
      </c>
      <c r="E66" s="10" t="s">
        <v>114</v>
      </c>
      <c r="F66" s="36" t="s">
        <v>32</v>
      </c>
      <c r="G66" s="36">
        <v>640</v>
      </c>
      <c r="H66" s="37" t="s">
        <v>32</v>
      </c>
      <c r="I66" s="36" t="s">
        <v>32</v>
      </c>
      <c r="J66" s="38">
        <v>161.71375087425506</v>
      </c>
      <c r="K66" s="38">
        <v>366.16007999999999</v>
      </c>
      <c r="L66" s="38">
        <v>0</v>
      </c>
      <c r="M66" s="38">
        <v>135.19739633523807</v>
      </c>
      <c r="N66" s="11">
        <v>183.08004</v>
      </c>
      <c r="O66" s="18">
        <v>10</v>
      </c>
      <c r="P66" s="38">
        <v>125.03645411523806</v>
      </c>
      <c r="Q66" s="14" t="s">
        <v>115</v>
      </c>
      <c r="R66" s="39">
        <v>0.95</v>
      </c>
      <c r="S66" s="39">
        <v>1</v>
      </c>
    </row>
    <row r="67" spans="1:20" ht="21" x14ac:dyDescent="0.3">
      <c r="A67" s="7" t="s">
        <v>40</v>
      </c>
      <c r="B67" s="7" t="s">
        <v>93</v>
      </c>
      <c r="C67" s="8" t="s">
        <v>41</v>
      </c>
      <c r="D67" s="9" t="s">
        <v>64</v>
      </c>
      <c r="E67" s="10" t="s">
        <v>116</v>
      </c>
      <c r="F67" s="36" t="s">
        <v>32</v>
      </c>
      <c r="G67" s="36">
        <v>480</v>
      </c>
      <c r="H67" s="37" t="s">
        <v>32</v>
      </c>
      <c r="I67" s="36" t="s">
        <v>32</v>
      </c>
      <c r="J67" s="38">
        <v>121.28531315569127</v>
      </c>
      <c r="K67" s="38">
        <v>247.20299999999997</v>
      </c>
      <c r="L67" s="38">
        <v>0</v>
      </c>
      <c r="M67" s="38">
        <v>101.39804725142851</v>
      </c>
      <c r="N67" s="11">
        <v>123.60149999999999</v>
      </c>
      <c r="O67" s="18">
        <v>10</v>
      </c>
      <c r="P67" s="38">
        <v>94.538164001428513</v>
      </c>
      <c r="Q67" s="14" t="s">
        <v>115</v>
      </c>
      <c r="R67" s="39">
        <v>0.95</v>
      </c>
      <c r="S67" s="39">
        <v>1</v>
      </c>
    </row>
    <row r="68" spans="1:20" ht="21" x14ac:dyDescent="0.3">
      <c r="A68" s="7" t="s">
        <v>40</v>
      </c>
      <c r="B68" s="7" t="s">
        <v>88</v>
      </c>
      <c r="C68" s="8" t="s">
        <v>41</v>
      </c>
      <c r="D68" s="9" t="s">
        <v>42</v>
      </c>
      <c r="E68" s="10" t="s">
        <v>117</v>
      </c>
      <c r="F68" s="36">
        <v>160</v>
      </c>
      <c r="G68" s="36" t="s">
        <v>32</v>
      </c>
      <c r="H68" s="40" t="s">
        <v>82</v>
      </c>
      <c r="I68" s="36" t="s">
        <v>82</v>
      </c>
      <c r="J68" s="38">
        <v>91.015649999999994</v>
      </c>
      <c r="K68" s="38">
        <v>509.76254999999998</v>
      </c>
      <c r="L68" s="41" t="s">
        <v>82</v>
      </c>
      <c r="M68" s="38">
        <v>77.906400000000005</v>
      </c>
      <c r="N68" s="11">
        <v>0</v>
      </c>
      <c r="O68" s="18">
        <v>21</v>
      </c>
      <c r="P68" s="38">
        <v>55.433399999999999</v>
      </c>
      <c r="Q68" s="14" t="s">
        <v>71</v>
      </c>
      <c r="R68" s="39">
        <v>0.2336</v>
      </c>
      <c r="S68" s="39">
        <v>0.2336</v>
      </c>
    </row>
    <row r="69" spans="1:20" ht="21" x14ac:dyDescent="0.3">
      <c r="A69" s="7" t="s">
        <v>33</v>
      </c>
      <c r="B69" s="7" t="s">
        <v>88</v>
      </c>
      <c r="C69" s="8" t="s">
        <v>34</v>
      </c>
      <c r="D69" s="9" t="s">
        <v>34</v>
      </c>
      <c r="E69" s="10" t="s">
        <v>118</v>
      </c>
      <c r="F69" s="36" t="s">
        <v>32</v>
      </c>
      <c r="G69" s="36">
        <v>1872</v>
      </c>
      <c r="H69" s="37" t="s">
        <v>32</v>
      </c>
      <c r="I69" s="36" t="s">
        <v>32</v>
      </c>
      <c r="J69" s="38">
        <v>280.904</v>
      </c>
      <c r="K69" s="38">
        <v>1772.732</v>
      </c>
      <c r="L69" s="41" t="s">
        <v>82</v>
      </c>
      <c r="M69" s="38">
        <v>121.47199999999999</v>
      </c>
      <c r="N69" s="11">
        <v>1399</v>
      </c>
      <c r="O69" s="18">
        <v>18</v>
      </c>
      <c r="P69" s="38">
        <v>64.531999999999996</v>
      </c>
      <c r="Q69" s="14">
        <v>2029</v>
      </c>
      <c r="R69" s="39">
        <v>0.38190000000000002</v>
      </c>
      <c r="S69" s="39">
        <v>0.38190000000000002</v>
      </c>
    </row>
    <row r="70" spans="1:20" ht="21" x14ac:dyDescent="0.3">
      <c r="A70" s="7" t="s">
        <v>37</v>
      </c>
      <c r="B70" s="7" t="s">
        <v>88</v>
      </c>
      <c r="C70" s="8" t="s">
        <v>38</v>
      </c>
      <c r="D70" s="9" t="s">
        <v>38</v>
      </c>
      <c r="E70" s="10" t="s">
        <v>119</v>
      </c>
      <c r="F70" s="36">
        <v>14</v>
      </c>
      <c r="G70" s="36" t="s">
        <v>32</v>
      </c>
      <c r="H70" s="40" t="s">
        <v>82</v>
      </c>
      <c r="I70" s="36" t="s">
        <v>82</v>
      </c>
      <c r="J70" s="38">
        <v>8.4397733333333331</v>
      </c>
      <c r="K70" s="38">
        <v>51.372533333333337</v>
      </c>
      <c r="L70" s="41" t="s">
        <v>82</v>
      </c>
      <c r="M70" s="38">
        <v>5.5042</v>
      </c>
      <c r="N70" s="11">
        <v>0</v>
      </c>
      <c r="O70" s="18">
        <v>0</v>
      </c>
      <c r="P70" s="38">
        <v>5.5042</v>
      </c>
      <c r="Q70" s="14" t="s">
        <v>71</v>
      </c>
      <c r="R70" s="39">
        <v>0.45800000000000002</v>
      </c>
      <c r="S70" s="39">
        <v>0.45800000000000002</v>
      </c>
    </row>
    <row r="71" spans="1:20" ht="21" x14ac:dyDescent="0.3">
      <c r="A71" s="7" t="s">
        <v>37</v>
      </c>
      <c r="B71" s="7" t="s">
        <v>88</v>
      </c>
      <c r="C71" s="8" t="s">
        <v>38</v>
      </c>
      <c r="D71" s="9" t="s">
        <v>38</v>
      </c>
      <c r="E71" s="10" t="s">
        <v>120</v>
      </c>
      <c r="F71" s="36">
        <v>106.09500000000001</v>
      </c>
      <c r="G71" s="36" t="s">
        <v>32</v>
      </c>
      <c r="H71" s="37">
        <v>0.1595</v>
      </c>
      <c r="I71" s="36">
        <v>1958.993297887687</v>
      </c>
      <c r="J71" s="38">
        <v>72.413801926999639</v>
      </c>
      <c r="K71" s="38">
        <v>487.22297053517684</v>
      </c>
      <c r="L71" s="38">
        <v>0</v>
      </c>
      <c r="M71" s="38">
        <v>62.312724741404622</v>
      </c>
      <c r="N71" s="11">
        <v>153.94939999999997</v>
      </c>
      <c r="O71" s="18">
        <v>22</v>
      </c>
      <c r="P71" s="38">
        <v>52.428225942352128</v>
      </c>
      <c r="Q71" s="15" t="s">
        <v>66</v>
      </c>
      <c r="R71" s="39">
        <v>0.9</v>
      </c>
      <c r="S71" s="39">
        <v>1</v>
      </c>
    </row>
    <row r="72" spans="1:20" ht="21" x14ac:dyDescent="0.3">
      <c r="A72" s="7" t="s">
        <v>37</v>
      </c>
      <c r="B72" s="7" t="s">
        <v>93</v>
      </c>
      <c r="C72" s="8" t="s">
        <v>38</v>
      </c>
      <c r="D72" s="9" t="s">
        <v>38</v>
      </c>
      <c r="E72" s="10" t="s">
        <v>121</v>
      </c>
      <c r="F72" s="36">
        <v>224.51294999999999</v>
      </c>
      <c r="G72" s="36" t="s">
        <v>32</v>
      </c>
      <c r="H72" s="37">
        <v>0.15988470323431267</v>
      </c>
      <c r="I72" s="36">
        <v>1863</v>
      </c>
      <c r="J72" s="38">
        <v>182.46448841587949</v>
      </c>
      <c r="K72" s="38">
        <v>918.74332383490764</v>
      </c>
      <c r="L72" s="38">
        <v>0</v>
      </c>
      <c r="M72" s="38">
        <v>161.95045887096907</v>
      </c>
      <c r="N72" s="11">
        <v>308.50490000414698</v>
      </c>
      <c r="O72" s="18">
        <v>20</v>
      </c>
      <c r="P72" s="38">
        <v>157.47452834296908</v>
      </c>
      <c r="Q72" s="14" t="s">
        <v>102</v>
      </c>
      <c r="R72" s="39">
        <v>0.9</v>
      </c>
      <c r="S72" s="39">
        <v>1</v>
      </c>
    </row>
    <row r="73" spans="1:20" ht="29" x14ac:dyDescent="0.3">
      <c r="A73" s="7" t="s">
        <v>37</v>
      </c>
      <c r="B73" s="7" t="s">
        <v>93</v>
      </c>
      <c r="C73" s="8" t="s">
        <v>38</v>
      </c>
      <c r="D73" s="9" t="s">
        <v>38</v>
      </c>
      <c r="E73" s="10" t="s">
        <v>122</v>
      </c>
      <c r="F73" s="36" t="s">
        <v>32</v>
      </c>
      <c r="G73" s="36">
        <v>700</v>
      </c>
      <c r="H73" s="37" t="s">
        <v>32</v>
      </c>
      <c r="I73" s="36" t="s">
        <v>32</v>
      </c>
      <c r="J73" s="38">
        <v>336.77967190047451</v>
      </c>
      <c r="K73" s="38">
        <v>1153.7166666666665</v>
      </c>
      <c r="L73" s="38">
        <v>40</v>
      </c>
      <c r="M73" s="38">
        <v>280.84310516408175</v>
      </c>
      <c r="N73" s="11">
        <v>346.11499999999995</v>
      </c>
      <c r="O73" s="18">
        <v>7</v>
      </c>
      <c r="P73" s="38">
        <v>246.74618727275478</v>
      </c>
      <c r="Q73" s="14" t="s">
        <v>99</v>
      </c>
      <c r="R73" s="39">
        <v>0.9</v>
      </c>
      <c r="S73" s="39">
        <v>1</v>
      </c>
    </row>
    <row r="74" spans="1:20" ht="21" x14ac:dyDescent="0.3">
      <c r="A74" s="7" t="s">
        <v>37</v>
      </c>
      <c r="B74" s="7" t="s">
        <v>93</v>
      </c>
      <c r="C74" s="8" t="s">
        <v>38</v>
      </c>
      <c r="D74" s="9" t="s">
        <v>38</v>
      </c>
      <c r="E74" s="42" t="s">
        <v>123</v>
      </c>
      <c r="F74" s="36">
        <v>18</v>
      </c>
      <c r="G74" s="36" t="s">
        <v>32</v>
      </c>
      <c r="H74" s="37">
        <v>0.14674000000000001</v>
      </c>
      <c r="I74" s="36">
        <v>1400</v>
      </c>
      <c r="J74" s="38">
        <v>7.9460370366394937</v>
      </c>
      <c r="K74" s="38">
        <v>43.064999999999998</v>
      </c>
      <c r="L74" s="38">
        <v>0</v>
      </c>
      <c r="M74" s="38">
        <v>7.1579512306118325</v>
      </c>
      <c r="N74" s="11">
        <v>17.225999999999999</v>
      </c>
      <c r="O74" s="18">
        <v>12</v>
      </c>
      <c r="P74" s="38">
        <v>4.2576351890368489</v>
      </c>
      <c r="Q74" s="14" t="s">
        <v>104</v>
      </c>
      <c r="R74" s="39">
        <v>0.9</v>
      </c>
      <c r="S74" s="39">
        <v>1</v>
      </c>
    </row>
    <row r="75" spans="1:20" x14ac:dyDescent="0.3">
      <c r="D75" s="20" t="s">
        <v>30</v>
      </c>
      <c r="E75" s="21" t="s">
        <v>31</v>
      </c>
      <c r="F75" s="43">
        <v>1545.3929499999999</v>
      </c>
      <c r="G75" s="43">
        <v>9138.9599999999991</v>
      </c>
      <c r="H75" s="44" t="s">
        <v>32</v>
      </c>
      <c r="I75" s="43" t="s">
        <v>32</v>
      </c>
      <c r="J75" s="45">
        <v>2644.8793324226563</v>
      </c>
      <c r="K75" s="45">
        <v>11435.179246478509</v>
      </c>
      <c r="L75" s="45">
        <v>842.5</v>
      </c>
      <c r="M75" s="45">
        <v>2121.3827114919441</v>
      </c>
      <c r="N75" s="45">
        <v>6211.1365325137785</v>
      </c>
      <c r="O75" s="46" t="s">
        <v>32</v>
      </c>
      <c r="P75" s="45">
        <v>1765.4954592390325</v>
      </c>
      <c r="Q75" s="32" t="s">
        <v>32</v>
      </c>
      <c r="R75" s="32" t="s">
        <v>32</v>
      </c>
      <c r="S75" s="32" t="s">
        <v>32</v>
      </c>
    </row>
    <row r="77" spans="1:20" ht="14.5" x14ac:dyDescent="0.35">
      <c r="A77" s="47"/>
      <c r="B77" s="48" t="s">
        <v>124</v>
      </c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</row>
    <row r="78" spans="1:20" ht="75.5" thickBot="1" x14ac:dyDescent="0.4">
      <c r="A78" s="49"/>
      <c r="B78" s="49"/>
      <c r="C78" s="49"/>
      <c r="D78" s="49"/>
      <c r="E78" s="49"/>
      <c r="F78" s="27" t="s">
        <v>50</v>
      </c>
      <c r="G78" s="27" t="s">
        <v>51</v>
      </c>
      <c r="H78" s="27" t="s">
        <v>52</v>
      </c>
      <c r="I78" s="27" t="s">
        <v>53</v>
      </c>
      <c r="J78" s="27" t="s">
        <v>54</v>
      </c>
      <c r="K78" s="27" t="s">
        <v>55</v>
      </c>
      <c r="L78" s="27" t="s">
        <v>56</v>
      </c>
      <c r="M78" s="27" t="s">
        <v>57</v>
      </c>
      <c r="N78" s="27" t="s">
        <v>58</v>
      </c>
      <c r="O78" s="27" t="s">
        <v>59</v>
      </c>
      <c r="P78" s="27" t="s">
        <v>60</v>
      </c>
      <c r="Q78" s="27" t="s">
        <v>61</v>
      </c>
      <c r="R78" s="27" t="s">
        <v>62</v>
      </c>
      <c r="S78" s="27" t="s">
        <v>63</v>
      </c>
      <c r="T78" s="49"/>
    </row>
    <row r="79" spans="1:20" ht="87" x14ac:dyDescent="0.35">
      <c r="A79" s="49" t="s">
        <v>1</v>
      </c>
      <c r="B79" s="49" t="s">
        <v>2</v>
      </c>
      <c r="C79" s="49"/>
      <c r="D79" s="3" t="s">
        <v>3</v>
      </c>
      <c r="E79" s="3" t="s">
        <v>4</v>
      </c>
      <c r="F79" s="3" t="s">
        <v>5</v>
      </c>
      <c r="G79" s="3" t="s">
        <v>6</v>
      </c>
      <c r="H79" s="50" t="s">
        <v>7</v>
      </c>
      <c r="I79" s="50" t="s">
        <v>8</v>
      </c>
      <c r="J79" s="3" t="s">
        <v>146</v>
      </c>
      <c r="K79" s="3" t="s">
        <v>147</v>
      </c>
      <c r="L79" s="3" t="s">
        <v>9</v>
      </c>
      <c r="M79" s="3" t="s">
        <v>10</v>
      </c>
      <c r="N79" s="3" t="s">
        <v>11</v>
      </c>
      <c r="O79" s="3" t="s">
        <v>12</v>
      </c>
      <c r="P79" s="3" t="s">
        <v>13</v>
      </c>
      <c r="Q79" s="3" t="s">
        <v>14</v>
      </c>
      <c r="R79" s="3" t="s">
        <v>15</v>
      </c>
      <c r="S79" s="3" t="s">
        <v>16</v>
      </c>
      <c r="T79" s="49"/>
    </row>
    <row r="80" spans="1:20" ht="21" x14ac:dyDescent="0.35">
      <c r="A80" s="51" t="s">
        <v>33</v>
      </c>
      <c r="B80" s="51" t="s">
        <v>124</v>
      </c>
      <c r="C80" s="52" t="s">
        <v>34</v>
      </c>
      <c r="D80" s="53" t="s">
        <v>34</v>
      </c>
      <c r="E80" s="54" t="s">
        <v>18</v>
      </c>
      <c r="F80" s="55">
        <v>163.9</v>
      </c>
      <c r="G80" s="55" t="s">
        <v>32</v>
      </c>
      <c r="H80" s="56">
        <v>0.37754603416717503</v>
      </c>
      <c r="I80" s="57">
        <v>1800</v>
      </c>
      <c r="J80" s="57">
        <v>111.38363099999997</v>
      </c>
      <c r="K80" s="57">
        <v>344.19</v>
      </c>
      <c r="L80" s="57">
        <v>4</v>
      </c>
      <c r="M80" s="57">
        <v>88.383630999999966</v>
      </c>
      <c r="N80" s="57">
        <v>292.56149999999997</v>
      </c>
      <c r="O80" s="58">
        <v>25</v>
      </c>
      <c r="P80" s="57">
        <v>70.829940999999963</v>
      </c>
      <c r="Q80" s="59" t="s">
        <v>136</v>
      </c>
      <c r="R80" s="60">
        <v>0.89577210799267837</v>
      </c>
      <c r="S80" s="60">
        <v>0.89577210799267837</v>
      </c>
      <c r="T80" s="49"/>
    </row>
    <row r="81" spans="1:20" ht="21" x14ac:dyDescent="0.35">
      <c r="A81" s="51" t="s">
        <v>33</v>
      </c>
      <c r="B81" s="51" t="s">
        <v>124</v>
      </c>
      <c r="C81" s="52" t="s">
        <v>34</v>
      </c>
      <c r="D81" s="53" t="s">
        <v>34</v>
      </c>
      <c r="E81" s="54" t="s">
        <v>19</v>
      </c>
      <c r="F81" s="55" t="s">
        <v>32</v>
      </c>
      <c r="G81" s="55">
        <v>6785</v>
      </c>
      <c r="H81" s="56" t="s">
        <v>32</v>
      </c>
      <c r="I81" s="57" t="s">
        <v>32</v>
      </c>
      <c r="J81" s="57">
        <v>960.13968880398875</v>
      </c>
      <c r="K81" s="57">
        <v>2516.6921999999995</v>
      </c>
      <c r="L81" s="57">
        <v>23</v>
      </c>
      <c r="M81" s="57">
        <v>790.51468880398875</v>
      </c>
      <c r="N81" s="57">
        <v>2139.1883699999994</v>
      </c>
      <c r="O81" s="58">
        <v>0</v>
      </c>
      <c r="P81" s="57">
        <v>662.16338660398878</v>
      </c>
      <c r="Q81" s="59" t="s">
        <v>137</v>
      </c>
      <c r="R81" s="60">
        <v>0.67200000000000004</v>
      </c>
      <c r="S81" s="60">
        <v>0.67200000000000004</v>
      </c>
      <c r="T81" s="49"/>
    </row>
    <row r="82" spans="1:20" ht="21" x14ac:dyDescent="0.35">
      <c r="A82" s="51" t="s">
        <v>40</v>
      </c>
      <c r="B82" s="51" t="s">
        <v>124</v>
      </c>
      <c r="C82" s="52" t="s">
        <v>41</v>
      </c>
      <c r="D82" s="53" t="s">
        <v>42</v>
      </c>
      <c r="E82" s="54" t="s">
        <v>22</v>
      </c>
      <c r="F82" s="55">
        <v>106</v>
      </c>
      <c r="G82" s="55" t="s">
        <v>32</v>
      </c>
      <c r="H82" s="56">
        <v>0.27317533769303975</v>
      </c>
      <c r="I82" s="57">
        <v>1436</v>
      </c>
      <c r="J82" s="57">
        <v>41.581657202283751</v>
      </c>
      <c r="K82" s="57">
        <v>259.25601899999998</v>
      </c>
      <c r="L82" s="57">
        <v>3.6</v>
      </c>
      <c r="M82" s="57">
        <v>35.626312202283749</v>
      </c>
      <c r="N82" s="57">
        <v>220.36761615</v>
      </c>
      <c r="O82" s="58">
        <v>19</v>
      </c>
      <c r="P82" s="57">
        <v>24.607931394783751</v>
      </c>
      <c r="Q82" s="59" t="s">
        <v>136</v>
      </c>
      <c r="R82" s="60">
        <v>0.3</v>
      </c>
      <c r="S82" s="60">
        <v>0.3</v>
      </c>
      <c r="T82" s="49"/>
    </row>
    <row r="83" spans="1:20" ht="21" x14ac:dyDescent="0.35">
      <c r="A83" s="51" t="s">
        <v>40</v>
      </c>
      <c r="B83" s="51" t="s">
        <v>124</v>
      </c>
      <c r="C83" s="52" t="s">
        <v>41</v>
      </c>
      <c r="D83" s="53" t="s">
        <v>42</v>
      </c>
      <c r="E83" s="54" t="s">
        <v>95</v>
      </c>
      <c r="F83" s="55" t="s">
        <v>32</v>
      </c>
      <c r="G83" s="55">
        <v>1600</v>
      </c>
      <c r="H83" s="56" t="s">
        <v>32</v>
      </c>
      <c r="I83" s="57" t="s">
        <v>32</v>
      </c>
      <c r="J83" s="57">
        <v>226.9071766798896</v>
      </c>
      <c r="K83" s="57">
        <v>674.18999999999994</v>
      </c>
      <c r="L83" s="57">
        <v>44.2</v>
      </c>
      <c r="M83" s="57">
        <v>185.85278149236115</v>
      </c>
      <c r="N83" s="57">
        <v>471.93299999999994</v>
      </c>
      <c r="O83" s="58">
        <v>20</v>
      </c>
      <c r="P83" s="57">
        <v>162.25613149236116</v>
      </c>
      <c r="Q83" s="59" t="s">
        <v>136</v>
      </c>
      <c r="R83" s="60">
        <v>0.3</v>
      </c>
      <c r="S83" s="60">
        <v>0.3</v>
      </c>
      <c r="T83" s="49"/>
    </row>
    <row r="84" spans="1:20" ht="21" x14ac:dyDescent="0.35">
      <c r="A84" s="51" t="s">
        <v>46</v>
      </c>
      <c r="B84" s="51" t="s">
        <v>124</v>
      </c>
      <c r="C84" s="52" t="s">
        <v>41</v>
      </c>
      <c r="D84" s="53" t="s">
        <v>47</v>
      </c>
      <c r="E84" s="54" t="s">
        <v>125</v>
      </c>
      <c r="F84" s="55">
        <v>223</v>
      </c>
      <c r="G84" s="55" t="s">
        <v>32</v>
      </c>
      <c r="H84" s="56">
        <v>0.41204397205559234</v>
      </c>
      <c r="I84" s="57">
        <v>1091</v>
      </c>
      <c r="J84" s="57">
        <v>100.24741409332124</v>
      </c>
      <c r="K84" s="57">
        <v>396.94</v>
      </c>
      <c r="L84" s="57">
        <v>25</v>
      </c>
      <c r="M84" s="57">
        <v>86.354514093321214</v>
      </c>
      <c r="N84" s="57">
        <v>222.28640000000001</v>
      </c>
      <c r="O84" s="58">
        <v>20</v>
      </c>
      <c r="P84" s="57">
        <v>72.572757293321217</v>
      </c>
      <c r="Q84" s="59">
        <v>2029</v>
      </c>
      <c r="R84" s="60">
        <v>1</v>
      </c>
      <c r="S84" s="60">
        <v>1</v>
      </c>
      <c r="T84" s="49"/>
    </row>
    <row r="85" spans="1:20" ht="21" x14ac:dyDescent="0.35">
      <c r="A85" s="51" t="s">
        <v>46</v>
      </c>
      <c r="B85" s="51" t="s">
        <v>124</v>
      </c>
      <c r="C85" s="52" t="s">
        <v>41</v>
      </c>
      <c r="D85" s="53" t="s">
        <v>47</v>
      </c>
      <c r="E85" s="54" t="s">
        <v>126</v>
      </c>
      <c r="F85" s="55" t="s">
        <v>32</v>
      </c>
      <c r="G85" s="55">
        <v>100</v>
      </c>
      <c r="H85" s="56" t="s">
        <v>32</v>
      </c>
      <c r="I85" s="57" t="s">
        <v>32</v>
      </c>
      <c r="J85" s="57">
        <v>15.987571475137539</v>
      </c>
      <c r="K85" s="57">
        <v>66.75</v>
      </c>
      <c r="L85" s="57">
        <v>0</v>
      </c>
      <c r="M85" s="57">
        <v>13.540071475137538</v>
      </c>
      <c r="N85" s="57">
        <v>37.38000000000001</v>
      </c>
      <c r="O85" s="58">
        <v>20</v>
      </c>
      <c r="P85" s="57">
        <v>11.222511475137537</v>
      </c>
      <c r="Q85" s="59">
        <v>2029</v>
      </c>
      <c r="R85" s="60">
        <v>1</v>
      </c>
      <c r="S85" s="60">
        <v>1</v>
      </c>
      <c r="T85" s="49"/>
    </row>
    <row r="86" spans="1:20" ht="21" x14ac:dyDescent="0.35">
      <c r="A86" s="51" t="s">
        <v>46</v>
      </c>
      <c r="B86" s="51" t="s">
        <v>124</v>
      </c>
      <c r="C86" s="52" t="s">
        <v>41</v>
      </c>
      <c r="D86" s="53" t="s">
        <v>47</v>
      </c>
      <c r="E86" s="54" t="s">
        <v>127</v>
      </c>
      <c r="F86" s="55">
        <v>60</v>
      </c>
      <c r="G86" s="55" t="s">
        <v>32</v>
      </c>
      <c r="H86" s="56">
        <v>0.37369812632638649</v>
      </c>
      <c r="I86" s="57">
        <v>1100</v>
      </c>
      <c r="J86" s="57">
        <v>24.664076337541509</v>
      </c>
      <c r="K86" s="57">
        <v>133.5</v>
      </c>
      <c r="L86" s="57">
        <v>21</v>
      </c>
      <c r="M86" s="57">
        <v>20.125076337541508</v>
      </c>
      <c r="N86" s="57">
        <v>74.760000000000019</v>
      </c>
      <c r="O86" s="58">
        <v>20</v>
      </c>
      <c r="P86" s="57">
        <v>15.489956337541505</v>
      </c>
      <c r="Q86" s="59">
        <v>2030</v>
      </c>
      <c r="R86" s="60">
        <v>1</v>
      </c>
      <c r="S86" s="60">
        <v>1</v>
      </c>
      <c r="T86" s="49"/>
    </row>
    <row r="87" spans="1:20" ht="21" x14ac:dyDescent="0.35">
      <c r="A87" s="51" t="s">
        <v>44</v>
      </c>
      <c r="B87" s="51" t="s">
        <v>124</v>
      </c>
      <c r="C87" s="52" t="s">
        <v>41</v>
      </c>
      <c r="D87" s="53" t="s">
        <v>45</v>
      </c>
      <c r="E87" s="54" t="s">
        <v>128</v>
      </c>
      <c r="F87" s="55">
        <v>929</v>
      </c>
      <c r="G87" s="55" t="s">
        <v>32</v>
      </c>
      <c r="H87" s="56">
        <v>0.28828799999999999</v>
      </c>
      <c r="I87" s="57">
        <v>1032</v>
      </c>
      <c r="J87" s="57">
        <v>276.38977766400001</v>
      </c>
      <c r="K87" s="57">
        <v>1880.6407523204757</v>
      </c>
      <c r="L87" s="57">
        <v>49</v>
      </c>
      <c r="M87" s="57">
        <v>224.14975676620904</v>
      </c>
      <c r="N87" s="57">
        <v>1034.3524137762618</v>
      </c>
      <c r="O87" s="58">
        <v>12</v>
      </c>
      <c r="P87" s="57">
        <v>158.98555469830455</v>
      </c>
      <c r="Q87" s="59">
        <v>2029</v>
      </c>
      <c r="R87" s="60">
        <v>0.8</v>
      </c>
      <c r="S87" s="60">
        <v>1</v>
      </c>
      <c r="T87" s="49"/>
    </row>
    <row r="88" spans="1:20" ht="29" x14ac:dyDescent="0.35">
      <c r="A88" s="51" t="s">
        <v>44</v>
      </c>
      <c r="B88" s="51" t="s">
        <v>124</v>
      </c>
      <c r="C88" s="52" t="s">
        <v>41</v>
      </c>
      <c r="D88" s="53" t="s">
        <v>45</v>
      </c>
      <c r="E88" s="54" t="s">
        <v>129</v>
      </c>
      <c r="F88" s="55">
        <v>3745</v>
      </c>
      <c r="G88" s="55" t="s">
        <v>32</v>
      </c>
      <c r="H88" s="56">
        <v>0.29472300000000001</v>
      </c>
      <c r="I88" s="57">
        <v>1006</v>
      </c>
      <c r="J88" s="57">
        <v>1110.36006081</v>
      </c>
      <c r="K88" s="57">
        <v>7581.2697711950286</v>
      </c>
      <c r="L88" s="57">
        <v>5</v>
      </c>
      <c r="M88" s="57">
        <v>899.76923383236044</v>
      </c>
      <c r="N88" s="57">
        <v>4169.6983741572658</v>
      </c>
      <c r="O88" s="58">
        <v>12</v>
      </c>
      <c r="P88" s="57">
        <v>637.07823626045263</v>
      </c>
      <c r="Q88" s="59">
        <v>2033</v>
      </c>
      <c r="R88" s="60">
        <v>0.8</v>
      </c>
      <c r="S88" s="60">
        <v>1</v>
      </c>
      <c r="T88" s="49"/>
    </row>
    <row r="89" spans="1:20" ht="21" x14ac:dyDescent="0.35">
      <c r="A89" s="51" t="s">
        <v>44</v>
      </c>
      <c r="B89" s="51" t="s">
        <v>124</v>
      </c>
      <c r="C89" s="52" t="s">
        <v>41</v>
      </c>
      <c r="D89" s="53" t="s">
        <v>45</v>
      </c>
      <c r="E89" s="54" t="s">
        <v>130</v>
      </c>
      <c r="F89" s="55" t="s">
        <v>32</v>
      </c>
      <c r="G89" s="55">
        <v>260</v>
      </c>
      <c r="H89" s="56" t="s">
        <v>32</v>
      </c>
      <c r="I89" s="57" t="s">
        <v>32</v>
      </c>
      <c r="J89" s="57">
        <v>48.305399999999999</v>
      </c>
      <c r="K89" s="57">
        <v>345.774</v>
      </c>
      <c r="L89" s="57">
        <v>1</v>
      </c>
      <c r="M89" s="57">
        <v>36.722399999999993</v>
      </c>
      <c r="N89" s="57">
        <v>207.46439999999996</v>
      </c>
      <c r="O89" s="58">
        <v>7</v>
      </c>
      <c r="P89" s="57">
        <v>22.220638440000002</v>
      </c>
      <c r="Q89" s="59">
        <v>2029</v>
      </c>
      <c r="R89" s="60">
        <v>1</v>
      </c>
      <c r="S89" s="60">
        <v>1</v>
      </c>
      <c r="T89" s="49"/>
    </row>
    <row r="90" spans="1:20" ht="21" x14ac:dyDescent="0.35">
      <c r="A90" s="51" t="s">
        <v>40</v>
      </c>
      <c r="B90" s="51" t="s">
        <v>124</v>
      </c>
      <c r="C90" s="52" t="s">
        <v>41</v>
      </c>
      <c r="D90" s="53" t="s">
        <v>131</v>
      </c>
      <c r="E90" s="54" t="s">
        <v>131</v>
      </c>
      <c r="F90" s="55" t="s">
        <v>32</v>
      </c>
      <c r="G90" s="55">
        <v>100</v>
      </c>
      <c r="H90" s="56" t="s">
        <v>32</v>
      </c>
      <c r="I90" s="57" t="s">
        <v>32</v>
      </c>
      <c r="J90" s="57">
        <v>20.309284368961013</v>
      </c>
      <c r="K90" s="57">
        <v>83.629190650499993</v>
      </c>
      <c r="L90" s="57">
        <v>0</v>
      </c>
      <c r="M90" s="57">
        <v>12.3787220704479</v>
      </c>
      <c r="N90" s="57">
        <v>45.324322329341285</v>
      </c>
      <c r="O90" s="58">
        <v>20</v>
      </c>
      <c r="P90" s="57">
        <v>9.803315001655772</v>
      </c>
      <c r="Q90" s="59" t="s">
        <v>102</v>
      </c>
      <c r="R90" s="60">
        <v>1</v>
      </c>
      <c r="S90" s="60">
        <v>1</v>
      </c>
      <c r="T90" s="49"/>
    </row>
    <row r="91" spans="1:20" ht="21" x14ac:dyDescent="0.35">
      <c r="A91" s="51" t="s">
        <v>33</v>
      </c>
      <c r="B91" s="51" t="s">
        <v>124</v>
      </c>
      <c r="C91" s="52" t="s">
        <v>34</v>
      </c>
      <c r="D91" s="53" t="s">
        <v>34</v>
      </c>
      <c r="E91" s="54" t="s">
        <v>132</v>
      </c>
      <c r="F91" s="55">
        <v>690</v>
      </c>
      <c r="G91" s="55" t="s">
        <v>32</v>
      </c>
      <c r="H91" s="56" t="s">
        <v>32</v>
      </c>
      <c r="I91" s="57" t="s">
        <v>32</v>
      </c>
      <c r="J91" s="61" t="s">
        <v>82</v>
      </c>
      <c r="K91" s="61" t="s">
        <v>82</v>
      </c>
      <c r="L91" s="61" t="s">
        <v>82</v>
      </c>
      <c r="M91" s="61" t="s">
        <v>82</v>
      </c>
      <c r="N91" s="62" t="s">
        <v>82</v>
      </c>
      <c r="O91" s="63" t="s">
        <v>82</v>
      </c>
      <c r="P91" s="61" t="s">
        <v>82</v>
      </c>
      <c r="Q91" s="59" t="s">
        <v>82</v>
      </c>
      <c r="R91" s="60">
        <v>7.6999999999999999E-2</v>
      </c>
      <c r="S91" s="60">
        <v>7.6999999999999999E-2</v>
      </c>
      <c r="T91" s="49"/>
    </row>
    <row r="92" spans="1:20" ht="21" x14ac:dyDescent="0.35">
      <c r="A92" s="51" t="s">
        <v>37</v>
      </c>
      <c r="B92" s="51" t="s">
        <v>124</v>
      </c>
      <c r="C92" s="52" t="s">
        <v>38</v>
      </c>
      <c r="D92" s="53" t="s">
        <v>38</v>
      </c>
      <c r="E92" s="54" t="s">
        <v>133</v>
      </c>
      <c r="F92" s="55">
        <v>127</v>
      </c>
      <c r="G92" s="55" t="s">
        <v>32</v>
      </c>
      <c r="H92" s="56">
        <v>0.38918000000000003</v>
      </c>
      <c r="I92" s="57">
        <v>1460</v>
      </c>
      <c r="J92" s="57">
        <v>147.39609778779408</v>
      </c>
      <c r="K92" s="57">
        <v>741.38789999999995</v>
      </c>
      <c r="L92" s="57">
        <v>0</v>
      </c>
      <c r="M92" s="57">
        <v>141.69670502114681</v>
      </c>
      <c r="N92" s="57">
        <v>185.34697499999999</v>
      </c>
      <c r="O92" s="58">
        <v>12</v>
      </c>
      <c r="P92" s="57">
        <v>128.20009650687209</v>
      </c>
      <c r="Q92" s="59" t="s">
        <v>111</v>
      </c>
      <c r="R92" s="60">
        <v>0.9</v>
      </c>
      <c r="S92" s="60">
        <v>1</v>
      </c>
      <c r="T92" s="49"/>
    </row>
    <row r="93" spans="1:20" ht="21" x14ac:dyDescent="0.35">
      <c r="A93" s="51" t="s">
        <v>37</v>
      </c>
      <c r="B93" s="51" t="s">
        <v>124</v>
      </c>
      <c r="C93" s="52" t="s">
        <v>38</v>
      </c>
      <c r="D93" s="53" t="s">
        <v>38</v>
      </c>
      <c r="E93" s="54" t="s">
        <v>134</v>
      </c>
      <c r="F93" s="55" t="s">
        <v>32</v>
      </c>
      <c r="G93" s="55">
        <v>60</v>
      </c>
      <c r="H93" s="56" t="s">
        <v>32</v>
      </c>
      <c r="I93" s="57" t="s">
        <v>32</v>
      </c>
      <c r="J93" s="57">
        <v>28.344703499102142</v>
      </c>
      <c r="K93" s="57">
        <v>99.1441473</v>
      </c>
      <c r="L93" s="57">
        <v>0</v>
      </c>
      <c r="M93" s="57">
        <v>21.089965304754326</v>
      </c>
      <c r="N93" s="57">
        <v>39.657658920000003</v>
      </c>
      <c r="O93" s="58">
        <v>7</v>
      </c>
      <c r="P93" s="57">
        <v>18.168903554174154</v>
      </c>
      <c r="Q93" s="59" t="s">
        <v>99</v>
      </c>
      <c r="R93" s="60">
        <v>0.67</v>
      </c>
      <c r="S93" s="60">
        <v>1</v>
      </c>
      <c r="T93" s="49"/>
    </row>
    <row r="94" spans="1:20" ht="21" x14ac:dyDescent="0.35">
      <c r="A94" s="51" t="s">
        <v>37</v>
      </c>
      <c r="B94" s="51" t="s">
        <v>124</v>
      </c>
      <c r="C94" s="52" t="s">
        <v>38</v>
      </c>
      <c r="D94" s="53" t="s">
        <v>38</v>
      </c>
      <c r="E94" s="54" t="s">
        <v>135</v>
      </c>
      <c r="F94" s="55" t="s">
        <v>32</v>
      </c>
      <c r="G94" s="55">
        <v>440</v>
      </c>
      <c r="H94" s="56" t="s">
        <v>32</v>
      </c>
      <c r="I94" s="57" t="s">
        <v>32</v>
      </c>
      <c r="J94" s="57">
        <v>171.52718816598599</v>
      </c>
      <c r="K94" s="57">
        <v>765.6</v>
      </c>
      <c r="L94" s="57">
        <v>0</v>
      </c>
      <c r="M94" s="57">
        <v>147.16765486368982</v>
      </c>
      <c r="N94" s="57">
        <v>306.24000000000007</v>
      </c>
      <c r="O94" s="58">
        <v>7</v>
      </c>
      <c r="P94" s="57">
        <v>132.71911086178972</v>
      </c>
      <c r="Q94" s="59" t="s">
        <v>99</v>
      </c>
      <c r="R94" s="60">
        <v>0.9</v>
      </c>
      <c r="S94" s="60">
        <v>1</v>
      </c>
      <c r="T94" s="49"/>
    </row>
    <row r="95" spans="1:20" ht="14.5" x14ac:dyDescent="0.35">
      <c r="A95" s="64"/>
      <c r="B95" s="64"/>
      <c r="C95" s="65"/>
      <c r="D95" s="66" t="s">
        <v>30</v>
      </c>
      <c r="E95" s="21" t="s">
        <v>31</v>
      </c>
      <c r="F95" s="67">
        <v>6043.9</v>
      </c>
      <c r="G95" s="67">
        <v>9345</v>
      </c>
      <c r="H95" s="68" t="s">
        <v>32</v>
      </c>
      <c r="I95" s="57" t="s">
        <v>32</v>
      </c>
      <c r="J95" s="67">
        <v>3283.5437278880058</v>
      </c>
      <c r="K95" s="67">
        <v>15888.963980466004</v>
      </c>
      <c r="L95" s="67">
        <v>175.8</v>
      </c>
      <c r="M95" s="67">
        <v>2703.3715132632428</v>
      </c>
      <c r="N95" s="67">
        <v>9446.5610303328685</v>
      </c>
      <c r="O95" s="68" t="s">
        <v>32</v>
      </c>
      <c r="P95" s="67">
        <v>2126.3184709203829</v>
      </c>
      <c r="Q95" s="69" t="s">
        <v>32</v>
      </c>
      <c r="R95" s="69" t="s">
        <v>32</v>
      </c>
      <c r="S95" s="69" t="s">
        <v>32</v>
      </c>
      <c r="T95" s="49"/>
    </row>
    <row r="97" spans="1:14" ht="14.5" x14ac:dyDescent="0.35">
      <c r="A97" s="47"/>
      <c r="B97" s="48" t="s">
        <v>138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</row>
    <row r="98" spans="1:14" ht="30.5" thickBot="1" x14ac:dyDescent="0.4">
      <c r="A98" s="49"/>
      <c r="B98" s="49"/>
      <c r="C98" s="49"/>
      <c r="D98" s="49"/>
      <c r="E98" s="49"/>
      <c r="F98" s="27" t="s">
        <v>50</v>
      </c>
      <c r="G98" s="27" t="s">
        <v>51</v>
      </c>
      <c r="H98" s="27" t="s">
        <v>62</v>
      </c>
      <c r="I98" s="27" t="s">
        <v>63</v>
      </c>
      <c r="J98" s="75"/>
      <c r="K98" s="75"/>
      <c r="L98" s="75"/>
      <c r="M98" s="75"/>
      <c r="N98" s="49"/>
    </row>
    <row r="99" spans="1:14" ht="43.5" x14ac:dyDescent="0.35">
      <c r="A99" s="49" t="s">
        <v>1</v>
      </c>
      <c r="B99" s="49" t="s">
        <v>2</v>
      </c>
      <c r="C99" s="49"/>
      <c r="D99" s="3" t="s">
        <v>3</v>
      </c>
      <c r="E99" s="4" t="s">
        <v>4</v>
      </c>
      <c r="F99" s="4" t="s">
        <v>5</v>
      </c>
      <c r="G99" s="4" t="s">
        <v>6</v>
      </c>
      <c r="H99" s="4" t="s">
        <v>15</v>
      </c>
      <c r="I99" s="4" t="s">
        <v>16</v>
      </c>
      <c r="J99" s="49"/>
      <c r="K99" s="49"/>
      <c r="L99" s="49"/>
      <c r="M99" s="49"/>
      <c r="N99" s="49"/>
    </row>
    <row r="100" spans="1:14" ht="21" x14ac:dyDescent="0.35">
      <c r="A100" s="51" t="s">
        <v>33</v>
      </c>
      <c r="B100" s="51" t="s">
        <v>138</v>
      </c>
      <c r="C100" s="52" t="s">
        <v>34</v>
      </c>
      <c r="D100" s="53" t="s">
        <v>34</v>
      </c>
      <c r="E100" s="54" t="s">
        <v>34</v>
      </c>
      <c r="F100" s="57">
        <v>392.25</v>
      </c>
      <c r="G100" s="57">
        <v>3000</v>
      </c>
      <c r="H100" s="60">
        <v>1</v>
      </c>
      <c r="I100" s="60">
        <v>1</v>
      </c>
      <c r="J100" s="49"/>
      <c r="K100" s="49"/>
      <c r="L100" s="49"/>
      <c r="M100" s="49"/>
      <c r="N100" s="49"/>
    </row>
    <row r="101" spans="1:14" ht="21" x14ac:dyDescent="0.35">
      <c r="A101" s="51" t="e">
        <v>#N/A</v>
      </c>
      <c r="B101" s="51" t="s">
        <v>138</v>
      </c>
      <c r="C101" s="52" t="s">
        <v>38</v>
      </c>
      <c r="D101" s="54" t="s">
        <v>38</v>
      </c>
      <c r="E101" s="54" t="s">
        <v>38</v>
      </c>
      <c r="F101" s="76">
        <v>983.5</v>
      </c>
      <c r="G101" s="76">
        <v>320</v>
      </c>
      <c r="H101" s="60">
        <v>0.71</v>
      </c>
      <c r="I101" s="60">
        <v>1</v>
      </c>
      <c r="J101" s="49"/>
      <c r="K101" s="49"/>
      <c r="L101" s="49"/>
      <c r="M101" s="49"/>
      <c r="N101" s="49"/>
    </row>
    <row r="102" spans="1:14" ht="21" x14ac:dyDescent="0.35">
      <c r="A102" s="51" t="s">
        <v>40</v>
      </c>
      <c r="B102" s="51" t="s">
        <v>138</v>
      </c>
      <c r="C102" s="52" t="s">
        <v>41</v>
      </c>
      <c r="D102" s="53" t="s">
        <v>43</v>
      </c>
      <c r="E102" s="54" t="s">
        <v>43</v>
      </c>
      <c r="F102" s="57">
        <v>105.6</v>
      </c>
      <c r="G102" s="57" t="s">
        <v>32</v>
      </c>
      <c r="H102" s="60">
        <v>0.42749999999999999</v>
      </c>
      <c r="I102" s="60">
        <v>0.47499999999999998</v>
      </c>
      <c r="J102" s="49"/>
      <c r="K102" s="49"/>
      <c r="L102" s="49"/>
      <c r="M102" s="49"/>
      <c r="N102" s="49"/>
    </row>
    <row r="103" spans="1:14" ht="21" x14ac:dyDescent="0.35">
      <c r="A103" s="51" t="e">
        <v>#N/A</v>
      </c>
      <c r="B103" s="51" t="s">
        <v>138</v>
      </c>
      <c r="C103" s="52" t="s">
        <v>41</v>
      </c>
      <c r="D103" s="54" t="s">
        <v>47</v>
      </c>
      <c r="E103" s="54" t="s">
        <v>47</v>
      </c>
      <c r="F103" s="76">
        <v>418</v>
      </c>
      <c r="G103" s="76">
        <v>2994</v>
      </c>
      <c r="H103" s="60">
        <v>1</v>
      </c>
      <c r="I103" s="60">
        <v>1</v>
      </c>
      <c r="J103" s="49"/>
      <c r="K103" s="49"/>
      <c r="L103" s="49"/>
      <c r="M103" s="49"/>
      <c r="N103" s="49"/>
    </row>
    <row r="104" spans="1:14" ht="21" x14ac:dyDescent="0.35">
      <c r="A104" s="51" t="s">
        <v>44</v>
      </c>
      <c r="B104" s="51" t="s">
        <v>138</v>
      </c>
      <c r="C104" s="52" t="s">
        <v>41</v>
      </c>
      <c r="D104" s="53" t="s">
        <v>45</v>
      </c>
      <c r="E104" s="54" t="s">
        <v>139</v>
      </c>
      <c r="F104" s="57">
        <v>1280</v>
      </c>
      <c r="G104" s="57" t="s">
        <v>32</v>
      </c>
      <c r="H104" s="60">
        <v>0.8</v>
      </c>
      <c r="I104" s="60">
        <v>1</v>
      </c>
      <c r="J104" s="77"/>
      <c r="K104" s="77"/>
      <c r="L104" s="49"/>
      <c r="M104" s="49"/>
      <c r="N104" s="49"/>
    </row>
    <row r="105" spans="1:14" ht="21" x14ac:dyDescent="0.35">
      <c r="A105" s="51" t="s">
        <v>40</v>
      </c>
      <c r="B105" s="51" t="s">
        <v>138</v>
      </c>
      <c r="C105" s="52" t="s">
        <v>41</v>
      </c>
      <c r="D105" s="53" t="s">
        <v>42</v>
      </c>
      <c r="E105" s="54" t="s">
        <v>22</v>
      </c>
      <c r="F105" s="78" t="s">
        <v>32</v>
      </c>
      <c r="G105" s="57">
        <v>1032</v>
      </c>
      <c r="H105" s="60">
        <v>0.3</v>
      </c>
      <c r="I105" s="60">
        <v>0.3</v>
      </c>
      <c r="J105" s="77"/>
      <c r="K105" s="77"/>
      <c r="L105" s="49"/>
      <c r="M105" s="49"/>
      <c r="N105" s="49"/>
    </row>
    <row r="106" spans="1:14" ht="21" x14ac:dyDescent="0.35">
      <c r="A106" s="51" t="s">
        <v>40</v>
      </c>
      <c r="B106" s="51" t="s">
        <v>138</v>
      </c>
      <c r="C106" s="52" t="s">
        <v>41</v>
      </c>
      <c r="D106" s="53" t="s">
        <v>69</v>
      </c>
      <c r="E106" s="54" t="s">
        <v>140</v>
      </c>
      <c r="F106" s="57" t="s">
        <v>32</v>
      </c>
      <c r="G106" s="57">
        <v>1200</v>
      </c>
      <c r="H106" s="60">
        <v>1</v>
      </c>
      <c r="I106" s="60">
        <v>1</v>
      </c>
      <c r="J106" s="77"/>
      <c r="K106" s="77"/>
      <c r="L106" s="49"/>
      <c r="M106" s="49"/>
      <c r="N106" s="49"/>
    </row>
    <row r="107" spans="1:14" ht="21" x14ac:dyDescent="0.35">
      <c r="A107" s="51" t="s">
        <v>40</v>
      </c>
      <c r="B107" s="51" t="s">
        <v>138</v>
      </c>
      <c r="C107" s="52" t="s">
        <v>41</v>
      </c>
      <c r="D107" s="53" t="s">
        <v>42</v>
      </c>
      <c r="E107" s="54" t="s">
        <v>141</v>
      </c>
      <c r="F107" s="57">
        <v>264.10000000000002</v>
      </c>
      <c r="G107" s="57" t="s">
        <v>32</v>
      </c>
      <c r="H107" s="60">
        <v>0.2336</v>
      </c>
      <c r="I107" s="60">
        <v>0.2336</v>
      </c>
      <c r="J107" s="77"/>
      <c r="K107" s="77"/>
      <c r="L107" s="49"/>
      <c r="M107" s="49"/>
      <c r="N107" s="49"/>
    </row>
    <row r="108" spans="1:14" ht="21" x14ac:dyDescent="0.35">
      <c r="A108" s="51" t="e">
        <v>#N/A</v>
      </c>
      <c r="B108" s="51" t="s">
        <v>138</v>
      </c>
      <c r="C108" s="52" t="s">
        <v>41</v>
      </c>
      <c r="D108" s="79" t="s">
        <v>145</v>
      </c>
      <c r="E108" s="80" t="s">
        <v>143</v>
      </c>
      <c r="F108" s="57">
        <v>800</v>
      </c>
      <c r="G108" s="57" t="s">
        <v>32</v>
      </c>
      <c r="H108" s="60">
        <v>0.45800000000000002</v>
      </c>
      <c r="I108" s="60">
        <v>0.45800000000000002</v>
      </c>
      <c r="J108" s="49"/>
      <c r="K108" s="49"/>
      <c r="L108" s="49"/>
      <c r="M108" s="49"/>
      <c r="N108" s="49"/>
    </row>
    <row r="109" spans="1:14" ht="21" x14ac:dyDescent="0.35">
      <c r="A109" s="64" t="e">
        <v>#N/A</v>
      </c>
      <c r="B109" s="51" t="s">
        <v>138</v>
      </c>
      <c r="C109" s="52" t="s">
        <v>41</v>
      </c>
      <c r="D109" s="79" t="s">
        <v>45</v>
      </c>
      <c r="E109" s="80" t="s">
        <v>144</v>
      </c>
      <c r="F109" s="57">
        <v>130</v>
      </c>
      <c r="G109" s="57">
        <v>0</v>
      </c>
      <c r="H109" s="81">
        <v>0.8</v>
      </c>
      <c r="I109" s="81">
        <v>1</v>
      </c>
      <c r="J109" s="49"/>
      <c r="K109" s="49"/>
      <c r="L109" s="49"/>
      <c r="M109" s="49"/>
      <c r="N109" s="49"/>
    </row>
    <row r="110" spans="1:14" ht="14.5" x14ac:dyDescent="0.35">
      <c r="A110" s="49"/>
      <c r="B110" s="49"/>
      <c r="C110" s="49"/>
      <c r="D110" s="66" t="s">
        <v>30</v>
      </c>
      <c r="E110" s="70" t="s">
        <v>31</v>
      </c>
      <c r="F110" s="57">
        <v>4373.45</v>
      </c>
      <c r="G110" s="57">
        <v>8546</v>
      </c>
      <c r="H110" s="82" t="s">
        <v>32</v>
      </c>
      <c r="I110" s="82" t="s">
        <v>32</v>
      </c>
      <c r="J110" s="49"/>
      <c r="K110" s="49"/>
      <c r="L110" s="49"/>
      <c r="M110" s="49"/>
      <c r="N110" s="49"/>
    </row>
    <row r="111" spans="1:14" ht="14.5" x14ac:dyDescent="0.35">
      <c r="A111" s="49"/>
      <c r="B111" s="49"/>
      <c r="C111" s="49"/>
      <c r="D111" s="83"/>
      <c r="E111" s="49"/>
      <c r="F111" s="84"/>
      <c r="G111" s="84"/>
      <c r="H111" s="85"/>
      <c r="I111" s="85"/>
      <c r="J111" s="49"/>
      <c r="K111" s="49"/>
      <c r="L111" s="49"/>
      <c r="M111" s="49"/>
      <c r="N111" s="49"/>
    </row>
    <row r="112" spans="1:14" ht="43.5" x14ac:dyDescent="0.35">
      <c r="A112" s="49"/>
      <c r="B112" s="49"/>
      <c r="C112" s="49"/>
      <c r="D112" s="71" t="s">
        <v>142</v>
      </c>
      <c r="E112" s="54" t="s">
        <v>34</v>
      </c>
      <c r="F112" s="86" t="s">
        <v>38</v>
      </c>
      <c r="G112" s="86" t="s">
        <v>43</v>
      </c>
      <c r="H112" s="87" t="s">
        <v>47</v>
      </c>
      <c r="I112" s="87" t="s">
        <v>139</v>
      </c>
      <c r="J112" s="54" t="s">
        <v>22</v>
      </c>
      <c r="K112" s="54" t="s">
        <v>140</v>
      </c>
      <c r="L112" s="54" t="s">
        <v>141</v>
      </c>
      <c r="M112" s="54" t="s">
        <v>143</v>
      </c>
      <c r="N112" s="80" t="s">
        <v>144</v>
      </c>
    </row>
    <row r="113" spans="1:14" ht="30" x14ac:dyDescent="0.35">
      <c r="A113" s="49"/>
      <c r="B113" s="49"/>
      <c r="C113" s="49"/>
      <c r="D113" s="27" t="s">
        <v>50</v>
      </c>
      <c r="E113" s="72">
        <v>392.25</v>
      </c>
      <c r="F113" s="73">
        <v>983.5</v>
      </c>
      <c r="G113" s="73">
        <v>105.6</v>
      </c>
      <c r="H113" s="73">
        <v>418</v>
      </c>
      <c r="I113" s="73">
        <v>1280</v>
      </c>
      <c r="J113" s="72" t="s">
        <v>32</v>
      </c>
      <c r="K113" s="72" t="s">
        <v>32</v>
      </c>
      <c r="L113" s="72">
        <v>264.10000000000002</v>
      </c>
      <c r="M113" s="72">
        <v>800</v>
      </c>
      <c r="N113" s="72">
        <v>130</v>
      </c>
    </row>
    <row r="114" spans="1:14" ht="30" x14ac:dyDescent="0.35">
      <c r="A114" s="49"/>
      <c r="B114" s="49"/>
      <c r="C114" s="49"/>
      <c r="D114" s="27" t="s">
        <v>51</v>
      </c>
      <c r="E114" s="72">
        <v>3000</v>
      </c>
      <c r="F114" s="73">
        <v>320</v>
      </c>
      <c r="G114" s="73" t="s">
        <v>32</v>
      </c>
      <c r="H114" s="73">
        <v>2994</v>
      </c>
      <c r="I114" s="73" t="s">
        <v>32</v>
      </c>
      <c r="J114" s="72">
        <v>1032</v>
      </c>
      <c r="K114" s="72">
        <v>1200</v>
      </c>
      <c r="L114" s="72" t="s">
        <v>32</v>
      </c>
      <c r="M114" s="72" t="s">
        <v>32</v>
      </c>
      <c r="N114" s="72">
        <v>0</v>
      </c>
    </row>
    <row r="115" spans="1:14" ht="15" x14ac:dyDescent="0.35">
      <c r="A115" s="49"/>
      <c r="B115" s="49"/>
      <c r="C115" s="49"/>
      <c r="D115" s="27" t="s">
        <v>62</v>
      </c>
      <c r="E115" s="88">
        <v>1</v>
      </c>
      <c r="F115" s="89">
        <v>0.71</v>
      </c>
      <c r="G115" s="89">
        <v>0.42749999999999999</v>
      </c>
      <c r="H115" s="89">
        <v>1</v>
      </c>
      <c r="I115" s="89">
        <v>0.8</v>
      </c>
      <c r="J115" s="88">
        <v>0.3</v>
      </c>
      <c r="K115" s="88">
        <v>1</v>
      </c>
      <c r="L115" s="88">
        <v>0.2336</v>
      </c>
      <c r="M115" s="88">
        <v>0.45800000000000002</v>
      </c>
      <c r="N115" s="74">
        <v>0.8</v>
      </c>
    </row>
    <row r="116" spans="1:14" ht="30" x14ac:dyDescent="0.35">
      <c r="A116" s="49"/>
      <c r="B116" s="49"/>
      <c r="C116" s="49"/>
      <c r="D116" s="27" t="s">
        <v>63</v>
      </c>
      <c r="E116" s="88">
        <v>1</v>
      </c>
      <c r="F116" s="89">
        <v>1</v>
      </c>
      <c r="G116" s="89">
        <v>0.47499999999999998</v>
      </c>
      <c r="H116" s="90">
        <v>1</v>
      </c>
      <c r="I116" s="90">
        <v>1</v>
      </c>
      <c r="J116" s="88">
        <v>0.3</v>
      </c>
      <c r="K116" s="88">
        <v>1</v>
      </c>
      <c r="L116" s="88">
        <v>0.2336</v>
      </c>
      <c r="M116" s="88">
        <v>0.45800000000000002</v>
      </c>
      <c r="N116" s="74">
        <v>1</v>
      </c>
    </row>
    <row r="117" spans="1:14" ht="14.5" x14ac:dyDescent="0.35">
      <c r="A117" s="49"/>
      <c r="B117" s="49"/>
      <c r="C117" s="49"/>
      <c r="D117" s="66" t="s">
        <v>30</v>
      </c>
      <c r="E117" s="21" t="s">
        <v>31</v>
      </c>
      <c r="F117" s="57">
        <v>4373.45</v>
      </c>
      <c r="G117" s="91">
        <v>8546</v>
      </c>
      <c r="H117" s="92" t="s">
        <v>32</v>
      </c>
      <c r="I117" s="59" t="s">
        <v>32</v>
      </c>
      <c r="J117" s="49"/>
      <c r="K117" s="49"/>
      <c r="L117" s="49"/>
      <c r="M117" s="49"/>
      <c r="N117" s="49"/>
    </row>
    <row r="118" spans="1:14" ht="14.5" x14ac:dyDescent="0.3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</row>
  </sheetData>
  <conditionalFormatting sqref="D99:I99">
    <cfRule type="expression" dxfId="4" priority="1">
      <formula>ISERROR(D99)</formula>
    </cfRule>
  </conditionalFormatting>
  <conditionalFormatting sqref="D4:S4">
    <cfRule type="expression" dxfId="3" priority="5">
      <formula>ISERROR(D4)</formula>
    </cfRule>
  </conditionalFormatting>
  <conditionalFormatting sqref="D21:S21">
    <cfRule type="expression" dxfId="2" priority="4">
      <formula>ISERROR(D21)</formula>
    </cfRule>
  </conditionalFormatting>
  <conditionalFormatting sqref="D46:S46 D69">
    <cfRule type="expression" dxfId="1" priority="3">
      <formula>ISERROR(D46)</formula>
    </cfRule>
  </conditionalFormatting>
  <conditionalFormatting sqref="D79:S79">
    <cfRule type="expression" dxfId="0" priority="2">
      <formula>ISERROR(D79)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Ilai Mihowitz</dc:creator>
  <cp:lastModifiedBy>Rotem Nofar</cp:lastModifiedBy>
  <dcterms:created xsi:type="dcterms:W3CDTF">2026-03-22T11:37:45Z</dcterms:created>
  <dcterms:modified xsi:type="dcterms:W3CDTF">2026-04-16T08:41:30Z</dcterms:modified>
</cp:coreProperties>
</file>