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G:\תיקיות אחסון שיתופי\שוק ההון\01 מצגות משקיעים ודוחות\2026\Q1-2026\נתונים\"/>
    </mc:Choice>
  </mc:AlternateContent>
  <xr:revisionPtr revIDLastSave="0" documentId="8_{F4F65EBF-E65C-4C3E-9B0E-65268B17B908}" xr6:coauthVersionLast="47" xr6:coauthVersionMax="47" xr10:uidLastSave="{00000000-0000-0000-0000-000000000000}"/>
  <bookViews>
    <workbookView xWindow="-110" yWindow="-110" windowWidth="19420" windowHeight="10300" xr2:uid="{90278348-FABE-4AF4-B5AD-7F4D430F5362}"/>
  </bookViews>
  <sheets>
    <sheet name="Tables for the report&amp;PTT" sheetId="1" r:id="rId1"/>
  </sheets>
  <externalReferences>
    <externalReference r:id="rId2"/>
    <externalReference r:id="rId3"/>
  </externalReferences>
  <definedNames>
    <definedName name="__a99999">#REF!</definedName>
    <definedName name="__b66000">#REF!</definedName>
    <definedName name="__b66500">#REF!</definedName>
    <definedName name="__b66600">#REF!</definedName>
    <definedName name="__b70000">#REF!</definedName>
    <definedName name="__b75000">#REF!</definedName>
    <definedName name="__b80000">#REF!</definedName>
    <definedName name="__b92000">#REF!</definedName>
    <definedName name="__b99999">#REF!</definedName>
    <definedName name="_a99999">#REF!</definedName>
    <definedName name="_b66000">#REF!</definedName>
    <definedName name="_b66500">#REF!</definedName>
    <definedName name="_b66600">#REF!</definedName>
    <definedName name="_b70000">#REF!</definedName>
    <definedName name="_b75000">#REF!</definedName>
    <definedName name="_b80000">#REF!</definedName>
    <definedName name="_b92000">#REF!</definedName>
    <definedName name="_b99999">#REF!</definedName>
    <definedName name="_xlnm._FilterDatabase" localSheetId="0" hidden="1">'Tables for the report&amp;PTT'!#REF!</definedName>
    <definedName name="Amortization_Schdule">[2]Scenarios!$E$415:$E$417</definedName>
    <definedName name="AS2DocOpenMode" hidden="1">"AS2DocumentEdit"</definedName>
    <definedName name="Availability">#REF!</definedName>
    <definedName name="Base_Rates">[2]Scenarios!$E$432:$E$441</definedName>
    <definedName name="Cons_Months">[2]Scenarios!$E$444:$E$473</definedName>
    <definedName name="Degregation">#REF!</definedName>
    <definedName name="dsad">#REF!</definedName>
    <definedName name="End_Date">[2]Scenarios!$E$19</definedName>
    <definedName name="fact">#REF!</definedName>
    <definedName name="fect">#REF!</definedName>
    <definedName name="Inflation_Rate">#REF!</definedName>
    <definedName name="INFLATION_RATE_2016">#REF!</definedName>
    <definedName name="INFLATION_RATE_2017">#REF!</definedName>
    <definedName name="INFLATION_RATE_2018">#REF!</definedName>
    <definedName name="INFLATION_RATE_2019">#REF!</definedName>
    <definedName name="INFLATION_RATE_2020">#REF!</definedName>
    <definedName name="MONTHLY_I_RATE">#REF!</definedName>
    <definedName name="Months_Qtr">[2]Scenarios!$E$356</definedName>
    <definedName name="Months_Yr">[2]Scenarios!$E$355</definedName>
    <definedName name="Periods">[2]Scenarios!$E$23</definedName>
    <definedName name="RunActiveMatanot">#REF!</definedName>
    <definedName name="RunActivePensions">#REF!</definedName>
    <definedName name="RunEarlyRetirement">#REF!</definedName>
    <definedName name="RunHistaglut">#REF!</definedName>
    <definedName name="RunNiztulMahala">#REF!</definedName>
    <definedName name="RunPensionerMatanot">#REF!</definedName>
    <definedName name="RunPensions">#REF!</definedName>
    <definedName name="RunPidionMahala">#REF!</definedName>
    <definedName name="RunPitzuyim">#REF!</definedName>
    <definedName name="RunVacation">#REF!</definedName>
    <definedName name="Start_Date">[2]Scenarios!$E$16</definedName>
    <definedName name="Status">[2]Scenarios!$E$424:$E$429</definedName>
    <definedName name="Table">#REF!</definedName>
    <definedName name="TAX_RATE">#REF!</definedName>
    <definedName name="USD">#REF!</definedName>
    <definedName name="דולר">#REF!</definedName>
    <definedName name="מימוןעשור1">#REF!</definedName>
    <definedName name="מימוןעשור2">#REF!</definedName>
    <definedName name="מקור6">#REF!</definedName>
    <definedName name="סטאטוס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tc={D03A805C-C157-412E-A9D4-934B0E7B840C}</author>
    <author>tc={55C14164-4AC7-4DA6-B532-751027E64239}</author>
    <author>tc={51D446E5-D4A7-43DD-9676-2DAE2789B8DA}</author>
    <author>tc={ABB9D065-01B4-4763-861C-7BAE75F787AA}</author>
    <author>tc={BE61A2AD-D5A6-4A74-8A67-DE2EAD93CA39}</author>
    <author>tc={77911744-DEBF-4B9C-B884-803648DCCB39}</author>
  </authors>
  <commentList>
    <comment ref="R24" authorId="0" shapeId="0" xr:uid="{D03A805C-C157-412E-A9D4-934B0E7B840C}">
      <text>
        <t>[הערה משורשרת]
גירסת Excel שברשותך מאפשרת לך לקרוא הערה משורשרת זו; עם זאת, כל שינויי העריכה שיתבצעו בה יוסרו אם הקובץ ייפתח בגירסה חדשה יותר של Excel. למידע נוסף: https://go.microsoft.com/fwlink/?linkid=870924
הערה:
    לפי המודל אין ולא מתוכנן חוב בכיר על הפרויקטים של אלומיי בארה"ב</t>
      </text>
    </comment>
    <comment ref="F46" authorId="1" shapeId="0" xr:uid="{55C14164-4AC7-4DA6-B532-751027E64239}">
      <text>
        <t>[הערה משורשרת]
גירסת Excel שברשותך מאפשרת לך לקרוא הערה משורשרת זו; עם זאת, כל שינויי העריכה שיתבצעו בה יוסרו אם הקובץ ייפתח בגירסה חדשה יותר של Excel. למידע נוסף: https://go.microsoft.com/fwlink/?linkid=870924
הערה:
    לכתוב אגירה שאובה?</t>
      </text>
    </comment>
    <comment ref="G50" authorId="2" shapeId="0" xr:uid="{51D446E5-D4A7-43DD-9676-2DAE2789B8DA}">
      <text>
        <t>[הערה משורשרת]
גירסת Excel שברשותך מאפשרת לך לקרוא הערה משורשרת זו; עם זאת, כל שינויי העריכה שיתבצעו בה יוסרו אם הקובץ ייפתח בגירסה חדשה יותר של Excel. למידע נוסף: https://go.microsoft.com/fwlink/?linkid=870924
הערה:
    מחכה לנתונים מאיתמר - אולי נחלק בין סטטוסים</t>
      </text>
    </comment>
    <comment ref="E52" authorId="3" shapeId="0" xr:uid="{ABB9D065-01B4-4763-861C-7BAE75F787AA}">
      <text>
        <t>[הערה משורשרת]
גירסת Excel שברשותך מאפשרת לך לקרוא הערה משורשרת זו; עם זאת, כל שינויי העריכה שיתבצעו בה יוסרו אם הקובץ ייפתח בגירסה חדשה יותר של Excel. למידע נוסף: https://go.microsoft.com/fwlink/?linkid=870924
הערה:
    נתוני רבעון קודם</t>
      </text>
    </comment>
    <comment ref="J69" authorId="4" shapeId="0" xr:uid="{BE61A2AD-D5A6-4A74-8A67-DE2EAD93CA39}">
      <text>
        <t xml:space="preserve">[הערה משורשרת]
גירסת Excel שברשותך מאפשרת לך לקרוא הערה משורשרת זו; עם זאת, כל שינויי העריכה שיתבצעו בה יוסרו אם הקובץ ייפתח בגירסה חדשה יותר של Excel. למידע נוסף: https://go.microsoft.com/fwlink/?linkid=870924
הערה:
    הוספת TE  ידנית </t>
      </text>
    </comment>
    <comment ref="E82" authorId="5" shapeId="0" xr:uid="{77911744-DEBF-4B9C-B884-803648DCCB39}">
      <text>
        <t>[הערה משורשרת]
גירסת Excel שברשותך מאפשרת לך לקרוא הערה משורשרת זו; עם זאת, כל שינויי העריכה שיתבצעו בה יוסרו אם הקובץ ייפתח בגירסה חדשה יותר של Excel. למידע נוסף: https://go.microsoft.com/fwlink/?linkid=870924
הערה:
    בכוונה כאן שמרנו על השם אפלטון ולא המרנו לסאנפריים?</t>
      </text>
    </comment>
  </commentList>
</comments>
</file>

<file path=xl/sharedStrings.xml><?xml version="1.0" encoding="utf-8"?>
<sst xmlns="http://schemas.openxmlformats.org/spreadsheetml/2006/main" count="653" uniqueCount="156">
  <si>
    <t>Operational</t>
  </si>
  <si>
    <t>Source</t>
  </si>
  <si>
    <t>סטטוס</t>
  </si>
  <si>
    <t>טריטוריה</t>
  </si>
  <si>
    <t>מדינה</t>
  </si>
  <si>
    <t>פרויקט</t>
  </si>
  <si>
    <t>טכנולוגיה</t>
  </si>
  <si>
    <t>הספק חזוי (MWp)</t>
  </si>
  <si>
    <t>קיבולת אגירה (MWh)</t>
  </si>
  <si>
    <t>מועד הפעלה מסחרית</t>
  </si>
  <si>
    <t xml:space="preserve"> הכנסות צפויות (מיליוני ₪)</t>
  </si>
  <si>
    <t>EBITDA חזויה (מיליוני ₪)</t>
  </si>
  <si>
    <t>FFO חזוי (מיליוני ₪)</t>
  </si>
  <si>
    <t>יתרת חיי הפרויקט / אורך חיי הפרויקט ממועד החיבור (שנים)</t>
  </si>
  <si>
    <t>סך עלויות הקמה (מיליוני ₪)</t>
  </si>
  <si>
    <r>
      <t>סכום הון עצמי שהושקע למועד הדוח (חלק החברה)</t>
    </r>
    <r>
      <rPr>
        <sz val="7"/>
        <color rgb="FF3B0199"/>
        <rFont val="Heebo ExtraBold"/>
        <charset val="177"/>
      </rPr>
      <t> </t>
    </r>
  </si>
  <si>
    <t>יתרת ההלוואה - חוב בכיר</t>
  </si>
  <si>
    <t>שעות ייצור שנתיות חזויות
(KWh/KWp)</t>
  </si>
  <si>
    <t xml:space="preserve"> תקופת לוח הסילוקין (שנים) </t>
  </si>
  <si>
    <t>שיעור החזקה</t>
  </si>
  <si>
    <t>חלק החברה בתזרים</t>
  </si>
  <si>
    <t>FM</t>
  </si>
  <si>
    <t>Europe</t>
  </si>
  <si>
    <t>Poland</t>
  </si>
  <si>
    <t>Krzywinskie</t>
  </si>
  <si>
    <t>PV</t>
  </si>
  <si>
    <t>2023 - 2026</t>
  </si>
  <si>
    <t xml:space="preserve">Dziewoklucz </t>
  </si>
  <si>
    <t>Serbia</t>
  </si>
  <si>
    <t>ADA</t>
  </si>
  <si>
    <t>UK</t>
  </si>
  <si>
    <t>Buxton</t>
  </si>
  <si>
    <t>BESS</t>
  </si>
  <si>
    <t>Italy</t>
  </si>
  <si>
    <t>Sunprime PV 1</t>
  </si>
  <si>
    <t>2022 - 2026</t>
  </si>
  <si>
    <t>Ellomay</t>
  </si>
  <si>
    <t>Ellomay - Italy solar 1</t>
  </si>
  <si>
    <t>Spain</t>
  </si>
  <si>
    <t>Olemedilla</t>
  </si>
  <si>
    <t>Sabinar 1 + 2</t>
  </si>
  <si>
    <t>2023 - 2024</t>
  </si>
  <si>
    <t>Ellomay - Spain solar 1</t>
  </si>
  <si>
    <t>Israel</t>
  </si>
  <si>
    <t>Israel PV 1</t>
  </si>
  <si>
    <t>2018 - 2026</t>
  </si>
  <si>
    <t>BTM</t>
  </si>
  <si>
    <t>USA</t>
  </si>
  <si>
    <t>Blue Sky C&amp;I (O)</t>
  </si>
  <si>
    <t>2018-2024</t>
  </si>
  <si>
    <t>Blue Sky - DG BESS (O)</t>
  </si>
  <si>
    <t>Pinegate</t>
  </si>
  <si>
    <t>Allora</t>
  </si>
  <si>
    <t>Cabin Creek</t>
  </si>
  <si>
    <t>East Atmore</t>
  </si>
  <si>
    <t>Gunsight</t>
  </si>
  <si>
    <t>Jungmann</t>
  </si>
  <si>
    <t>Phobos</t>
  </si>
  <si>
    <t>Texas one</t>
  </si>
  <si>
    <t>Ellomay - USA solar 1</t>
  </si>
  <si>
    <t>Total</t>
  </si>
  <si>
    <t>Ready for operation</t>
  </si>
  <si>
    <t>Germany</t>
  </si>
  <si>
    <t>Stendal</t>
  </si>
  <si>
    <t>Romania</t>
  </si>
  <si>
    <t>Slobozia</t>
  </si>
  <si>
    <t>Gimphat</t>
  </si>
  <si>
    <t>Iepuresti</t>
  </si>
  <si>
    <t>Sunprime PV 2</t>
  </si>
  <si>
    <t>Foley (PGR)</t>
  </si>
  <si>
    <t>H1 2026</t>
  </si>
  <si>
    <t>Israel PV 2</t>
  </si>
  <si>
    <t>Under construction and pre-construction</t>
  </si>
  <si>
    <t>Under construction</t>
  </si>
  <si>
    <t>High Voltage 1</t>
  </si>
  <si>
    <t>2026 - 2028</t>
  </si>
  <si>
    <t>Pre-construction</t>
  </si>
  <si>
    <t>High Voltage 2</t>
  </si>
  <si>
    <t>Israel PV 3</t>
  </si>
  <si>
    <t>2026 - 2027</t>
  </si>
  <si>
    <t>Israel PV 4</t>
  </si>
  <si>
    <t>Manara Cliff</t>
  </si>
  <si>
    <t>Sunprime PV 3</t>
  </si>
  <si>
    <t>Sunprime PV 4</t>
  </si>
  <si>
    <t>Sophocles BESS (PF3)</t>
  </si>
  <si>
    <t>Ellomay - Italy solar 2</t>
  </si>
  <si>
    <t>Cellarhead</t>
  </si>
  <si>
    <t>H1 2028</t>
  </si>
  <si>
    <t>Manual</t>
  </si>
  <si>
    <t>Noventum - RTB</t>
  </si>
  <si>
    <t>H1 2027</t>
  </si>
  <si>
    <t>Cybinka</t>
  </si>
  <si>
    <t>Dziewoklucz 2</t>
  </si>
  <si>
    <t>Bakalarzewo</t>
  </si>
  <si>
    <t>Bakalarzewo BESS</t>
  </si>
  <si>
    <t>CorbiiMarii</t>
  </si>
  <si>
    <t>Valter</t>
  </si>
  <si>
    <t>H2 2027</t>
  </si>
  <si>
    <t>Gimphat BESS</t>
  </si>
  <si>
    <t>CorbiiMarii BESS</t>
  </si>
  <si>
    <t>Iepuresti BESS</t>
  </si>
  <si>
    <t>Valter BESS</t>
  </si>
  <si>
    <t>Sabinar 3</t>
  </si>
  <si>
    <t>Olemedilla BESS</t>
  </si>
  <si>
    <t>Sabinar BESS</t>
  </si>
  <si>
    <t>Blue Sky C&amp;I (C)</t>
  </si>
  <si>
    <t>Ellomay - USA solar 2</t>
  </si>
  <si>
    <t>Lavender</t>
  </si>
  <si>
    <t>Sky Solar</t>
  </si>
  <si>
    <t>Fairway</t>
  </si>
  <si>
    <t>Bracero Peacan</t>
  </si>
  <si>
    <t>Advanced development</t>
  </si>
  <si>
    <t>Toton</t>
  </si>
  <si>
    <t>Noventum - Distribution</t>
  </si>
  <si>
    <t>Noventum - Transmission</t>
  </si>
  <si>
    <t>Sunprime PV 5</t>
  </si>
  <si>
    <t>Aplaton BESS (PF4)</t>
  </si>
  <si>
    <t>Poland PV</t>
  </si>
  <si>
    <t>H2 2029</t>
  </si>
  <si>
    <t>Greece</t>
  </si>
  <si>
    <t>Greece 1</t>
  </si>
  <si>
    <t>Greece 2</t>
  </si>
  <si>
    <t>Greece 3</t>
  </si>
  <si>
    <t>Israel PV 5</t>
  </si>
  <si>
    <t>High Voltage 3</t>
  </si>
  <si>
    <t>Blue Sky C&amp;I (L)</t>
  </si>
  <si>
    <t>Blue Sky - DG BESS (L)</t>
  </si>
  <si>
    <t>Holtsville</t>
  </si>
  <si>
    <t>Ellomay - USA solar 3</t>
  </si>
  <si>
    <t>Development</t>
  </si>
  <si>
    <t>Under development</t>
  </si>
  <si>
    <t>Poland Development PV</t>
  </si>
  <si>
    <t>Poland Development BESS</t>
  </si>
  <si>
    <t>Prometheus BESS (PF5)</t>
  </si>
  <si>
    <t>Ellomay - Italy BESS</t>
  </si>
  <si>
    <t>Sunprime PV 6</t>
  </si>
  <si>
    <t>Ellomay - Spain PV</t>
  </si>
  <si>
    <t>Ellomay - Spain BESS</t>
  </si>
  <si>
    <t>Data Centers</t>
  </si>
  <si>
    <t>Netherland</t>
  </si>
  <si>
    <t>High Voltage 4</t>
  </si>
  <si>
    <t>Ellomay - Israel PV + BESS</t>
  </si>
  <si>
    <t>George Energy</t>
  </si>
  <si>
    <t>Futures 1</t>
  </si>
  <si>
    <t>Futures 2</t>
  </si>
  <si>
    <t>Utility Scale (Yarotek)</t>
  </si>
  <si>
    <t>Blue Sky - DG BESS (D)</t>
  </si>
  <si>
    <t>Ellomay - USA PV</t>
  </si>
  <si>
    <t>--</t>
  </si>
  <si>
    <t>2024 - 2025</t>
  </si>
  <si>
    <t>2025 - 2026</t>
  </si>
  <si>
    <t>סכום הון עצמי שהושקע למועד הדוח (חלק החברה) </t>
  </si>
  <si>
    <t>H1 2029</t>
  </si>
  <si>
    <t>H2 2026</t>
  </si>
  <si>
    <t>H2 2028</t>
  </si>
  <si>
    <t xml:space="preserve">USA DC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</si>
</sst>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 * #,##0_ ;_ * \-#,##0_ ;_ * &quot;-&quot;_ ;_ @_ "/>
    <numFmt numFmtId="43" formatCode="_ * #,##0.00_ ;_ * \-#,##0.00_ ;_ * &quot;-&quot;??_ ;_ @_ "/>
    <numFmt numFmtId="164" formatCode="#,##0;\(#,##0\);\-\-"/>
    <numFmt numFmtId="167" formatCode="0.0"/>
    <numFmt numFmtId="169" formatCode="_-* #,##0.00_-;\-* #,##0.00_-;_-* &quot;-&quot;??_-;_-@_-"/>
    <numFmt numFmtId="170" formatCode="_-* #,##0_-;\-* #,##0_-;_-* &quot;-&quot;??_-;_-@_-"/>
  </numFmts>
  <fonts count="15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charset val="177"/>
      <scheme val="minor"/>
    </font>
    <font>
      <b/>
      <u/>
      <sz val="10"/>
      <name val="Calibri"/>
      <family val="2"/>
    </font>
    <font>
      <u/>
      <sz val="10"/>
      <name val="Calibri"/>
      <family val="2"/>
    </font>
    <font>
      <sz val="11"/>
      <color theme="1"/>
      <name val="Arial"/>
      <family val="2"/>
      <scheme val="minor"/>
    </font>
    <font>
      <sz val="10"/>
      <name val="Calibri"/>
      <family val="2"/>
    </font>
    <font>
      <b/>
      <sz val="11"/>
      <color rgb="FF4A2EE3"/>
      <name val="Calibri"/>
      <family val="2"/>
    </font>
    <font>
      <sz val="7"/>
      <color rgb="FF3B0199"/>
      <name val="Heebo ExtraBold"/>
      <charset val="177"/>
    </font>
    <font>
      <sz val="10"/>
      <color theme="1"/>
      <name val="Arial"/>
      <family val="2"/>
      <scheme val="minor"/>
    </font>
    <font>
      <i/>
      <sz val="11"/>
      <color rgb="FF4A2EE3"/>
      <name val="Calibri"/>
      <family val="2"/>
    </font>
    <font>
      <sz val="11"/>
      <color rgb="FF4A2EE3"/>
      <name val="Calibri"/>
      <family val="2"/>
    </font>
    <font>
      <sz val="11"/>
      <color theme="1"/>
      <name val="Calibri"/>
      <family val="2"/>
    </font>
    <font>
      <sz val="11"/>
      <color theme="1"/>
      <name val="Calibri"/>
    </font>
    <font>
      <b/>
      <sz val="11"/>
      <color theme="1"/>
      <name val="Calibri"/>
      <family val="2"/>
    </font>
    <font>
      <sz val="9"/>
      <color indexed="81"/>
      <name val="Tahoma"/>
      <charset val="177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C0E6F5"/>
        <bgColor indexed="64"/>
      </patternFill>
    </fill>
    <fill>
      <patternFill patternType="solid">
        <fgColor rgb="FFFDF3D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16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" fillId="0" borderId="0"/>
    <xf numFmtId="0" fontId="4" fillId="0" borderId="0"/>
  </cellStyleXfs>
  <cellXfs count="52">
    <xf numFmtId="0" fontId="0" fillId="0" borderId="0" xfId="0"/>
    <xf numFmtId="0" fontId="2" fillId="2" borderId="0" xfId="3" applyFont="1" applyFill="1" applyAlignment="1">
      <alignment vertical="center"/>
    </xf>
    <xf numFmtId="0" fontId="2" fillId="3" borderId="0" xfId="3" applyFont="1" applyFill="1" applyAlignment="1">
      <alignment vertical="center"/>
    </xf>
    <xf numFmtId="0" fontId="3" fillId="2" borderId="0" xfId="3" applyFont="1" applyFill="1" applyAlignment="1">
      <alignment horizontal="left" vertical="center"/>
    </xf>
    <xf numFmtId="0" fontId="3" fillId="3" borderId="0" xfId="3" applyFont="1" applyFill="1" applyAlignment="1">
      <alignment horizontal="left" vertical="center"/>
    </xf>
    <xf numFmtId="0" fontId="5" fillId="2" borderId="0" xfId="0" applyFont="1" applyFill="1" applyAlignment="1">
      <alignment vertical="center"/>
    </xf>
    <xf numFmtId="0" fontId="5" fillId="3" borderId="0" xfId="3" applyFont="1" applyFill="1" applyAlignment="1">
      <alignment vertical="center"/>
    </xf>
    <xf numFmtId="0" fontId="5" fillId="2" borderId="0" xfId="3" applyFont="1" applyFill="1" applyAlignment="1">
      <alignment vertical="center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6" fillId="4" borderId="1" xfId="4" applyFont="1" applyFill="1" applyBorder="1" applyAlignment="1">
      <alignment horizontal="center" vertical="center" wrapText="1" readingOrder="1"/>
    </xf>
    <xf numFmtId="0" fontId="6" fillId="4" borderId="1" xfId="4" applyFont="1" applyFill="1" applyBorder="1" applyAlignment="1">
      <alignment horizontal="center" vertical="center" wrapText="1" readingOrder="2"/>
    </xf>
    <xf numFmtId="164" fontId="6" fillId="4" borderId="1" xfId="4" applyNumberFormat="1" applyFont="1" applyFill="1" applyBorder="1" applyAlignment="1">
      <alignment horizontal="center" vertical="center" wrapText="1" readingOrder="2"/>
    </xf>
    <xf numFmtId="0" fontId="8" fillId="0" borderId="0" xfId="0" applyFont="1"/>
    <xf numFmtId="0" fontId="9" fillId="5" borderId="1" xfId="4" applyFont="1" applyFill="1" applyBorder="1" applyAlignment="1">
      <alignment horizontal="center" vertical="center"/>
    </xf>
    <xf numFmtId="0" fontId="9" fillId="6" borderId="1" xfId="4" applyFont="1" applyFill="1" applyBorder="1" applyAlignment="1">
      <alignment horizontal="center" vertical="center"/>
    </xf>
    <xf numFmtId="0" fontId="10" fillId="5" borderId="1" xfId="4" applyFont="1" applyFill="1" applyBorder="1" applyAlignment="1">
      <alignment horizontal="center" vertical="center"/>
    </xf>
    <xf numFmtId="0" fontId="10" fillId="6" borderId="1" xfId="4" applyFont="1" applyFill="1" applyBorder="1" applyAlignment="1">
      <alignment horizontal="center" vertical="center"/>
    </xf>
    <xf numFmtId="0" fontId="9" fillId="0" borderId="1" xfId="4" applyFont="1" applyBorder="1" applyAlignment="1">
      <alignment horizontal="center" vertical="center"/>
    </xf>
    <xf numFmtId="0" fontId="6" fillId="0" borderId="1" xfId="4" applyFont="1" applyBorder="1" applyAlignment="1">
      <alignment horizontal="center" vertical="center"/>
    </xf>
    <xf numFmtId="41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/>
    </xf>
    <xf numFmtId="0" fontId="10" fillId="0" borderId="0" xfId="4" applyFont="1" applyAlignment="1">
      <alignment horizontal="center" vertical="center"/>
    </xf>
    <xf numFmtId="0" fontId="10" fillId="7" borderId="1" xfId="4" applyFont="1" applyFill="1" applyBorder="1" applyAlignment="1">
      <alignment horizontal="center" vertical="center"/>
    </xf>
    <xf numFmtId="0" fontId="9" fillId="5" borderId="1" xfId="4" applyFont="1" applyFill="1" applyBorder="1" applyAlignment="1">
      <alignment horizontal="left" vertical="center"/>
    </xf>
    <xf numFmtId="170" fontId="13" fillId="0" borderId="1" xfId="1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9" fontId="11" fillId="0" borderId="1" xfId="2" applyFont="1" applyFill="1" applyBorder="1" applyAlignment="1">
      <alignment horizontal="center" vertical="center"/>
    </xf>
    <xf numFmtId="14" fontId="13" fillId="0" borderId="1" xfId="0" applyNumberFormat="1" applyFont="1" applyBorder="1" applyAlignment="1">
      <alignment horizontal="center"/>
    </xf>
    <xf numFmtId="9" fontId="13" fillId="0" borderId="1" xfId="0" applyNumberFormat="1" applyFont="1" applyBorder="1" applyAlignment="1">
      <alignment horizontal="center"/>
    </xf>
    <xf numFmtId="164" fontId="11" fillId="0" borderId="1" xfId="4" applyNumberFormat="1" applyFont="1" applyFill="1" applyBorder="1" applyAlignment="1">
      <alignment horizontal="center" vertical="center"/>
    </xf>
    <xf numFmtId="14" fontId="11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9" fontId="11" fillId="0" borderId="1" xfId="0" applyNumberFormat="1" applyFont="1" applyFill="1" applyBorder="1" applyAlignment="1">
      <alignment horizontal="center" vertical="center"/>
    </xf>
    <xf numFmtId="1" fontId="11" fillId="0" borderId="1" xfId="0" applyNumberFormat="1" applyFont="1" applyFill="1" applyBorder="1" applyAlignment="1">
      <alignment horizontal="center" vertical="center"/>
    </xf>
    <xf numFmtId="167" fontId="11" fillId="0" borderId="1" xfId="0" applyNumberFormat="1" applyFont="1" applyFill="1" applyBorder="1" applyAlignment="1">
      <alignment horizontal="center" vertical="center"/>
    </xf>
    <xf numFmtId="3" fontId="11" fillId="0" borderId="1" xfId="0" applyNumberFormat="1" applyFont="1" applyFill="1" applyBorder="1" applyAlignment="1">
      <alignment horizontal="center" vertical="center"/>
    </xf>
    <xf numFmtId="164" fontId="12" fillId="0" borderId="1" xfId="4" applyNumberFormat="1" applyFont="1" applyFill="1" applyBorder="1" applyAlignment="1">
      <alignment horizontal="center" vertical="center"/>
    </xf>
    <xf numFmtId="14" fontId="11" fillId="0" borderId="1" xfId="4" applyNumberFormat="1" applyFont="1" applyFill="1" applyBorder="1" applyAlignment="1">
      <alignment horizontal="center" vertical="center"/>
    </xf>
    <xf numFmtId="1" fontId="11" fillId="0" borderId="1" xfId="2" applyNumberFormat="1" applyFont="1" applyFill="1" applyBorder="1" applyAlignment="1">
      <alignment horizontal="center" vertical="center"/>
    </xf>
    <xf numFmtId="164" fontId="11" fillId="0" borderId="1" xfId="4" applyNumberFormat="1" applyFont="1" applyFill="1" applyBorder="1" applyAlignment="1">
      <alignment horizontal="center"/>
    </xf>
    <xf numFmtId="41" fontId="13" fillId="0" borderId="1" xfId="0" applyNumberFormat="1" applyFont="1" applyFill="1" applyBorder="1" applyAlignment="1">
      <alignment horizontal="center" vertical="center"/>
    </xf>
    <xf numFmtId="9" fontId="13" fillId="0" borderId="1" xfId="0" applyNumberFormat="1" applyFont="1" applyFill="1" applyBorder="1" applyAlignment="1">
      <alignment horizontal="center" vertical="center"/>
    </xf>
    <xf numFmtId="0" fontId="11" fillId="0" borderId="1" xfId="4" applyFont="1" applyFill="1" applyBorder="1" applyAlignment="1">
      <alignment horizontal="center" vertical="center"/>
    </xf>
    <xf numFmtId="0" fontId="10" fillId="0" borderId="1" xfId="4" applyFont="1" applyFill="1" applyBorder="1" applyAlignment="1">
      <alignment horizontal="center" vertical="center"/>
    </xf>
    <xf numFmtId="1" fontId="11" fillId="0" borderId="1" xfId="4" applyNumberFormat="1" applyFont="1" applyFill="1" applyBorder="1" applyAlignment="1">
      <alignment horizontal="center"/>
    </xf>
    <xf numFmtId="9" fontId="11" fillId="0" borderId="1" xfId="2" applyFont="1" applyFill="1" applyBorder="1" applyAlignment="1">
      <alignment horizontal="center"/>
    </xf>
    <xf numFmtId="0" fontId="9" fillId="6" borderId="4" xfId="4" applyFont="1" applyFill="1" applyBorder="1" applyAlignment="1">
      <alignment horizontal="center" vertical="center"/>
    </xf>
    <xf numFmtId="0" fontId="9" fillId="6" borderId="2" xfId="4" applyFont="1" applyFill="1" applyBorder="1" applyAlignment="1">
      <alignment horizontal="center" vertical="center"/>
    </xf>
    <xf numFmtId="0" fontId="9" fillId="6" borderId="3" xfId="4" applyFont="1" applyFill="1" applyBorder="1" applyAlignment="1">
      <alignment horizontal="center" vertical="center"/>
    </xf>
    <xf numFmtId="170" fontId="11" fillId="0" borderId="0" xfId="0" applyNumberFormat="1" applyFont="1" applyAlignment="1">
      <alignment horizontal="center" vertical="center"/>
    </xf>
    <xf numFmtId="43" fontId="11" fillId="0" borderId="0" xfId="0" applyNumberFormat="1" applyFont="1" applyAlignment="1">
      <alignment horizontal="center" vertical="center"/>
    </xf>
  </cellXfs>
  <cellStyles count="5">
    <cellStyle name="Comma" xfId="1" builtinId="3"/>
    <cellStyle name="Normal" xfId="0" builtinId="0"/>
    <cellStyle name="Normal 2" xfId="3" xr:uid="{1802F064-7FE8-4D20-A55B-BE8935EA7B5C}"/>
    <cellStyle name="Normal 8 9" xfId="4" xr:uid="{E2D94840-3D41-4B50-BFCB-D9E02F0DED58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microsoft.com/office/2017/10/relationships/person" Target="persons/perso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RotemShemerGov\Downloads\13052026%20Tables%20for%20the%20report.xlsx" TargetMode="External"/><Relationship Id="rId1" Type="http://schemas.openxmlformats.org/officeDocument/2006/relationships/externalLinkPath" Target="file:///C:\Users\RotemShemerGov\Downloads\13052026%20Tables%20for%20the%20repor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nofarenergy.sharepoint.com/sites/Finance-HQ/Shared%20Documents/Finance/Group%20model/Financial%20reports/Q1%202026/&#1491;&#1493;&#1495;%20-%20&#1512;&#1489;&#1506;&#1493;&#1503;%201%202026/Nofar%20Energy%20FM%20120526.xlsm" TargetMode="External"/><Relationship Id="rId1" Type="http://schemas.openxmlformats.org/officeDocument/2006/relationships/externalLinkPath" Target="https://nofarenergy.sharepoint.com/sites/Finance-HQ/Shared%20Documents/Finance/Group%20model/Financial%20reports/Q1%202026/&#1491;&#1493;&#1495;%20-%20&#1512;&#1489;&#1506;&#1493;&#1503;%201%202026/Nofar%20Energy%20FM%20120526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ables for the report&amp;PTT"/>
      <sheetName val="Q4 Tabels - NIS"/>
      <sheetName val="Q4 Vs Q1"/>
      <sheetName val="FGW Q4 Vs Q1"/>
      <sheetName val="משימות"/>
      <sheetName val="Sheet1"/>
      <sheetName val="מערכות מחוברות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ver"/>
      <sheetName val="Manual"/>
      <sheetName val="Scenarios"/>
      <sheetName val="Input"/>
      <sheetName val="Projects"/>
      <sheetName val="Curves"/>
      <sheetName val="Capex Spread"/>
      <sheetName val="Amort Sch"/>
      <sheetName val="Dashboard"/>
      <sheetName val="Tables"/>
      <sheetName val="Sens Summary"/>
      <sheetName val="Indices"/>
      <sheetName val="Poland"/>
      <sheetName val="Serbia"/>
      <sheetName val="Germany"/>
      <sheetName val="Romania"/>
      <sheetName val="England"/>
      <sheetName val="Italy"/>
      <sheetName val="Spain"/>
      <sheetName val="Greece"/>
      <sheetName val="Israel"/>
      <sheetName val="USA"/>
      <sheetName val="Finance"/>
      <sheetName val="Waterfall"/>
      <sheetName val="CF"/>
      <sheetName val="P&amp;L"/>
      <sheetName val="BS"/>
      <sheetName val="Solo"/>
      <sheetName val="Ratios"/>
      <sheetName val="Model Integrity"/>
      <sheetName val="Annual"/>
      <sheetName val="Graphs"/>
      <sheetName val="Output to Summary"/>
    </sheetNames>
    <sheetDataSet>
      <sheetData sheetId="0"/>
      <sheetData sheetId="1"/>
      <sheetData sheetId="2">
        <row r="16">
          <cell r="E16">
            <v>46023</v>
          </cell>
        </row>
        <row r="19">
          <cell r="E19">
            <v>58987</v>
          </cell>
        </row>
        <row r="23">
          <cell r="E23">
            <v>4</v>
          </cell>
        </row>
        <row r="355">
          <cell r="E355">
            <v>12</v>
          </cell>
        </row>
        <row r="356">
          <cell r="E356">
            <v>3</v>
          </cell>
        </row>
        <row r="415">
          <cell r="E415" t="str">
            <v>Spitzer</v>
          </cell>
        </row>
        <row r="416">
          <cell r="E416" t="str">
            <v>Fixed Schedule</v>
          </cell>
        </row>
        <row r="417">
          <cell r="E417" t="str">
            <v>Sculpted</v>
          </cell>
        </row>
        <row r="424">
          <cell r="E424" t="str">
            <v>Connected</v>
          </cell>
        </row>
        <row r="425">
          <cell r="E425" t="str">
            <v>Ready to Connect</v>
          </cell>
        </row>
        <row r="426">
          <cell r="E426" t="str">
            <v>Construction</v>
          </cell>
        </row>
        <row r="427">
          <cell r="E427" t="str">
            <v>RTB</v>
          </cell>
        </row>
        <row r="428">
          <cell r="E428" t="str">
            <v>Under License</v>
          </cell>
        </row>
        <row r="429">
          <cell r="E429" t="str">
            <v>Development</v>
          </cell>
        </row>
        <row r="432">
          <cell r="E432" t="str">
            <v>Euribor (3M)</v>
          </cell>
        </row>
        <row r="433">
          <cell r="E433" t="str">
            <v>Euribor (6M)</v>
          </cell>
        </row>
        <row r="434">
          <cell r="E434" t="str">
            <v>Bank of Israel</v>
          </cell>
        </row>
        <row r="435">
          <cell r="E435" t="str">
            <v>SOFR</v>
          </cell>
        </row>
        <row r="436">
          <cell r="E436" t="str">
            <v>WIBOR (3M)</v>
          </cell>
        </row>
        <row r="437">
          <cell r="E437" t="str">
            <v>Fixed CPI Linked Interest</v>
          </cell>
        </row>
        <row r="438">
          <cell r="E438" t="str">
            <v>Fixed Non-linked Interest</v>
          </cell>
        </row>
        <row r="439">
          <cell r="E439" t="str">
            <v>Sonia</v>
          </cell>
        </row>
        <row r="440">
          <cell r="E440" t="str">
            <v>Base Interest 2</v>
          </cell>
        </row>
        <row r="441">
          <cell r="E441" t="str">
            <v>Base Interest 3</v>
          </cell>
        </row>
        <row r="444">
          <cell r="E444">
            <v>0</v>
          </cell>
        </row>
        <row r="445">
          <cell r="E445">
            <v>3</v>
          </cell>
        </row>
        <row r="446">
          <cell r="E446">
            <v>6</v>
          </cell>
        </row>
        <row r="447">
          <cell r="E447">
            <v>9</v>
          </cell>
        </row>
        <row r="448">
          <cell r="E448">
            <v>12</v>
          </cell>
        </row>
        <row r="449">
          <cell r="E449">
            <v>15</v>
          </cell>
        </row>
        <row r="450">
          <cell r="E450">
            <v>18</v>
          </cell>
        </row>
        <row r="451">
          <cell r="E451">
            <v>21</v>
          </cell>
        </row>
        <row r="452">
          <cell r="E452">
            <v>24</v>
          </cell>
        </row>
        <row r="453">
          <cell r="E453">
            <v>27</v>
          </cell>
        </row>
        <row r="454">
          <cell r="E454">
            <v>30</v>
          </cell>
        </row>
        <row r="455">
          <cell r="E455">
            <v>33</v>
          </cell>
        </row>
        <row r="456">
          <cell r="E456">
            <v>36</v>
          </cell>
        </row>
        <row r="457">
          <cell r="E457">
            <v>39</v>
          </cell>
        </row>
        <row r="458">
          <cell r="E458">
            <v>42</v>
          </cell>
        </row>
        <row r="459">
          <cell r="E459">
            <v>45</v>
          </cell>
        </row>
        <row r="460">
          <cell r="E460">
            <v>48</v>
          </cell>
        </row>
        <row r="461">
          <cell r="E461">
            <v>51</v>
          </cell>
        </row>
        <row r="462">
          <cell r="E462">
            <v>54</v>
          </cell>
        </row>
        <row r="463">
          <cell r="E463">
            <v>57</v>
          </cell>
        </row>
        <row r="464">
          <cell r="E464">
            <v>60</v>
          </cell>
        </row>
        <row r="465">
          <cell r="E465">
            <v>63</v>
          </cell>
        </row>
        <row r="466">
          <cell r="E466">
            <v>66</v>
          </cell>
        </row>
        <row r="467">
          <cell r="E467">
            <v>69</v>
          </cell>
        </row>
        <row r="468">
          <cell r="E468">
            <v>72</v>
          </cell>
        </row>
        <row r="469">
          <cell r="E469">
            <v>75</v>
          </cell>
        </row>
        <row r="470">
          <cell r="E470">
            <v>78</v>
          </cell>
        </row>
        <row r="471">
          <cell r="E471">
            <v>81</v>
          </cell>
        </row>
        <row r="472">
          <cell r="E472">
            <v>84</v>
          </cell>
        </row>
        <row r="473">
          <cell r="E473" t="str">
            <v>NA</v>
          </cell>
        </row>
      </sheetData>
      <sheetData sheetId="3"/>
      <sheetData sheetId="4"/>
      <sheetData sheetId="5"/>
      <sheetData sheetId="6"/>
      <sheetData sheetId="7"/>
      <sheetData sheetId="8"/>
      <sheetData sheetId="9">
        <row r="6">
          <cell r="D6" t="str">
            <v>פרויקט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Ilai Mihowitz" id="{879ED05E-D48C-4641-B030-78CCD17F191E}" userId="S::ilai@nofar-energy.co.il::7e8d8930-5bdb-4fca-a03d-d7bfeead089f" providerId="AD"/>
  <person displayName="Maya  Catabi" id="{2AF29224-8C0E-4954-BF0D-5A85F28643F7}" userId="S::maya@nofar-energy.co.il::baeb0370-c549-4155-aa0b-e7f9607046c4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R24" dT="2026-05-19T07:53:48.96" personId="{2AF29224-8C0E-4954-BF0D-5A85F28643F7}" id="{D03A805C-C157-412E-A9D4-934B0E7B840C}">
    <text>לפי המודל אין ולא מתוכנן חוב בכיר על הפרויקטים של אלומיי בארה"ב</text>
  </threadedComment>
  <threadedComment ref="F46" dT="2026-05-17T12:15:27.04" personId="{2AF29224-8C0E-4954-BF0D-5A85F28643F7}" id="{55C14164-4AC7-4DA6-B532-751027E64239}">
    <text>לכתוב אגירה שאובה?</text>
  </threadedComment>
  <threadedComment ref="G50" dT="2026-05-19T10:14:12.79" personId="{2AF29224-8C0E-4954-BF0D-5A85F28643F7}" id="{51D446E5-D4A7-43DD-9676-2DAE2789B8DA}">
    <text>מחכה לנתונים מאיתמר - אולי נחלק בין סטטוסים</text>
  </threadedComment>
  <threadedComment ref="E52" dT="2026-05-17T12:57:07.86" personId="{2AF29224-8C0E-4954-BF0D-5A85F28643F7}" id="{ABB9D065-01B4-4763-861C-7BAE75F787AA}">
    <text>נתוני רבעון קודם</text>
  </threadedComment>
  <threadedComment ref="J69" dT="2026-05-19T09:54:27.17" personId="{879ED05E-D48C-4641-B030-78CCD17F191E}" id="{BE61A2AD-D5A6-4A74-8A67-DE2EAD93CA39}">
    <text xml:space="preserve">הוספת TE  ידנית </text>
  </threadedComment>
  <threadedComment ref="E82" dT="2026-05-19T10:31:03.87" personId="{2AF29224-8C0E-4954-BF0D-5A85F28643F7}" id="{77911744-DEBF-4B9C-B884-803648DCCB39}">
    <text>בכוונה כאן שמרנו על השם אפלטון ולא המרנו לסאנפריים?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0B7FD2-B9D0-41D8-A26A-56E9A84A8D2C}">
  <sheetPr>
    <tabColor theme="4" tint="0.39997558519241921"/>
    <pageSetUpPr fitToPage="1"/>
  </sheetPr>
  <dimension ref="A2:DO123"/>
  <sheetViews>
    <sheetView showGridLines="0" tabSelected="1" zoomScale="90" zoomScaleNormal="90" workbookViewId="0">
      <pane xSplit="5" topLeftCell="F1" activePane="topRight" state="frozen"/>
      <selection activeCell="A27" sqref="A27"/>
      <selection pane="topRight" activeCell="C1" sqref="C1"/>
    </sheetView>
  </sheetViews>
  <sheetFormatPr defaultRowHeight="14" x14ac:dyDescent="0.3"/>
  <cols>
    <col min="1" max="1" width="0" hidden="1" customWidth="1"/>
    <col min="2" max="2" width="20.5" hidden="1" customWidth="1"/>
    <col min="3" max="3" width="10.25" customWidth="1"/>
    <col min="4" max="4" width="9.75" bestFit="1" customWidth="1"/>
    <col min="5" max="5" width="21" bestFit="1" customWidth="1"/>
    <col min="6" max="6" width="11.9140625" customWidth="1"/>
    <col min="7" max="7" width="9.83203125" customWidth="1"/>
    <col min="8" max="8" width="8.58203125" customWidth="1"/>
    <col min="9" max="9" width="12.08203125" customWidth="1"/>
    <col min="10" max="11" width="8" customWidth="1"/>
    <col min="12" max="12" width="8.08203125" bestFit="1" customWidth="1"/>
    <col min="13" max="13" width="13.08203125" customWidth="1"/>
    <col min="14" max="15" width="9.08203125" customWidth="1"/>
    <col min="16" max="16" width="9.1640625" bestFit="1" customWidth="1"/>
    <col min="17" max="17" width="10.1640625" customWidth="1"/>
    <col min="18" max="18" width="10.1640625" bestFit="1" customWidth="1"/>
  </cols>
  <sheetData>
    <row r="2" spans="1:119" s="8" customFormat="1" x14ac:dyDescent="0.3">
      <c r="A2" s="1"/>
      <c r="B2" s="2"/>
      <c r="C2" s="1" t="s">
        <v>0</v>
      </c>
      <c r="D2" s="3"/>
      <c r="E2" s="4"/>
      <c r="F2" s="3"/>
      <c r="G2" s="5"/>
      <c r="H2" s="6"/>
      <c r="I2" s="7"/>
      <c r="J2" s="7"/>
      <c r="K2" s="7"/>
      <c r="L2" s="7"/>
      <c r="M2" s="7"/>
      <c r="N2" s="6"/>
      <c r="O2" s="7"/>
      <c r="P2" s="7"/>
      <c r="Q2" s="7"/>
      <c r="R2" s="7"/>
      <c r="S2" s="6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9"/>
    </row>
    <row r="3" spans="1:119" ht="87.5" x14ac:dyDescent="0.3">
      <c r="A3" t="s">
        <v>1</v>
      </c>
      <c r="B3" s="10" t="s">
        <v>2</v>
      </c>
      <c r="C3" s="10" t="s">
        <v>3</v>
      </c>
      <c r="D3" s="10" t="s">
        <v>4</v>
      </c>
      <c r="E3" s="10" t="s">
        <v>5</v>
      </c>
      <c r="F3" s="10" t="s">
        <v>6</v>
      </c>
      <c r="G3" s="11" t="s">
        <v>7</v>
      </c>
      <c r="H3" s="11" t="s">
        <v>8</v>
      </c>
      <c r="I3" s="11" t="s">
        <v>9</v>
      </c>
      <c r="J3" s="11" t="s">
        <v>10</v>
      </c>
      <c r="K3" s="11" t="s">
        <v>11</v>
      </c>
      <c r="L3" s="11" t="s">
        <v>12</v>
      </c>
      <c r="M3" s="11" t="s">
        <v>13</v>
      </c>
      <c r="N3" s="12" t="s">
        <v>14</v>
      </c>
      <c r="O3" s="12" t="s">
        <v>15</v>
      </c>
      <c r="P3" s="11" t="s">
        <v>16</v>
      </c>
      <c r="Q3" s="11" t="s">
        <v>17</v>
      </c>
      <c r="R3" s="11" t="s">
        <v>18</v>
      </c>
      <c r="S3" s="11" t="s">
        <v>19</v>
      </c>
      <c r="T3" s="11" t="s">
        <v>20</v>
      </c>
    </row>
    <row r="4" spans="1:119" ht="14.5" x14ac:dyDescent="0.3">
      <c r="A4" s="13" t="s">
        <v>21</v>
      </c>
      <c r="B4" s="14" t="s">
        <v>0</v>
      </c>
      <c r="C4" s="47" t="s">
        <v>22</v>
      </c>
      <c r="D4" s="15" t="s">
        <v>23</v>
      </c>
      <c r="E4" s="16" t="s">
        <v>24</v>
      </c>
      <c r="F4" s="17" t="s">
        <v>25</v>
      </c>
      <c r="G4" s="30">
        <v>25</v>
      </c>
      <c r="H4" s="30">
        <v>0</v>
      </c>
      <c r="I4" s="30" t="s">
        <v>26</v>
      </c>
      <c r="J4" s="30">
        <v>5.9338838573089019</v>
      </c>
      <c r="K4" s="30">
        <v>3.6381200463794858</v>
      </c>
      <c r="L4" s="30">
        <v>3.2159253588511967</v>
      </c>
      <c r="M4" s="30">
        <v>28</v>
      </c>
      <c r="N4" s="37">
        <v>76.328549537204125</v>
      </c>
      <c r="O4" s="30">
        <v>87.519600000000011</v>
      </c>
      <c r="P4" s="30">
        <v>0</v>
      </c>
      <c r="Q4" s="30">
        <v>1091</v>
      </c>
      <c r="R4" s="30">
        <v>10</v>
      </c>
      <c r="S4" s="27">
        <v>1</v>
      </c>
      <c r="T4" s="27">
        <v>1</v>
      </c>
    </row>
    <row r="5" spans="1:119" ht="14.5" x14ac:dyDescent="0.3">
      <c r="A5" s="13" t="s">
        <v>21</v>
      </c>
      <c r="B5" s="14" t="s">
        <v>0</v>
      </c>
      <c r="C5" s="48"/>
      <c r="D5" s="15" t="s">
        <v>23</v>
      </c>
      <c r="E5" s="16" t="s">
        <v>27</v>
      </c>
      <c r="F5" s="17" t="s">
        <v>25</v>
      </c>
      <c r="G5" s="30">
        <v>19.7</v>
      </c>
      <c r="H5" s="30">
        <v>0</v>
      </c>
      <c r="I5" s="43">
        <v>2025</v>
      </c>
      <c r="J5" s="30">
        <v>5.0802029786251053</v>
      </c>
      <c r="K5" s="30">
        <v>2.7893983595405278</v>
      </c>
      <c r="L5" s="30">
        <v>2.0688324301593726</v>
      </c>
      <c r="M5" s="30">
        <v>29</v>
      </c>
      <c r="N5" s="37">
        <v>60.14689703531684</v>
      </c>
      <c r="O5" s="30">
        <v>57.090600000000002</v>
      </c>
      <c r="P5" s="30">
        <v>0</v>
      </c>
      <c r="Q5" s="30">
        <v>1133</v>
      </c>
      <c r="R5" s="30">
        <v>9.7472222222222218</v>
      </c>
      <c r="S5" s="27">
        <v>1</v>
      </c>
      <c r="T5" s="27">
        <v>1</v>
      </c>
    </row>
    <row r="6" spans="1:119" ht="14.5" x14ac:dyDescent="0.3">
      <c r="A6" s="13" t="s">
        <v>21</v>
      </c>
      <c r="B6" s="14" t="s">
        <v>0</v>
      </c>
      <c r="C6" s="48"/>
      <c r="D6" s="15" t="s">
        <v>28</v>
      </c>
      <c r="E6" s="16" t="s">
        <v>29</v>
      </c>
      <c r="F6" s="17" t="s">
        <v>25</v>
      </c>
      <c r="G6" s="30">
        <v>26.57</v>
      </c>
      <c r="H6" s="30">
        <v>0</v>
      </c>
      <c r="I6" s="43">
        <v>2025</v>
      </c>
      <c r="J6" s="30">
        <v>18.034623548437178</v>
      </c>
      <c r="K6" s="30">
        <v>16.142708103574641</v>
      </c>
      <c r="L6" s="30">
        <v>14.182481225412143</v>
      </c>
      <c r="M6" s="30">
        <v>29</v>
      </c>
      <c r="N6" s="30">
        <v>77.199179261191418</v>
      </c>
      <c r="O6" s="30">
        <v>39.930551999999999</v>
      </c>
      <c r="P6" s="30">
        <v>37.268999999999998</v>
      </c>
      <c r="Q6" s="30">
        <v>1298</v>
      </c>
      <c r="R6" s="30">
        <v>8</v>
      </c>
      <c r="S6" s="27">
        <v>1</v>
      </c>
      <c r="T6" s="27">
        <v>1</v>
      </c>
    </row>
    <row r="7" spans="1:119" ht="14.5" x14ac:dyDescent="0.3">
      <c r="A7" s="13" t="s">
        <v>21</v>
      </c>
      <c r="B7" s="14" t="s">
        <v>0</v>
      </c>
      <c r="C7" s="48"/>
      <c r="D7" s="15" t="s">
        <v>30</v>
      </c>
      <c r="E7" s="16" t="s">
        <v>31</v>
      </c>
      <c r="F7" s="16" t="s">
        <v>32</v>
      </c>
      <c r="G7" s="30">
        <v>0</v>
      </c>
      <c r="H7" s="30">
        <v>60</v>
      </c>
      <c r="I7" s="43">
        <v>2024</v>
      </c>
      <c r="J7" s="30">
        <v>7.2841612678852661</v>
      </c>
      <c r="K7" s="30">
        <v>6.2518849197152271</v>
      </c>
      <c r="L7" s="43">
        <v>0</v>
      </c>
      <c r="M7" s="30">
        <v>28.497222222222224</v>
      </c>
      <c r="N7" s="30">
        <v>119.75677999581269</v>
      </c>
      <c r="O7" s="30">
        <v>47.989702397094426</v>
      </c>
      <c r="P7" s="30">
        <v>68.546100999999993</v>
      </c>
      <c r="Q7" s="30">
        <v>0</v>
      </c>
      <c r="R7" s="30">
        <v>5</v>
      </c>
      <c r="S7" s="27">
        <v>1</v>
      </c>
      <c r="T7" s="27">
        <v>1</v>
      </c>
    </row>
    <row r="8" spans="1:119" ht="14.5" x14ac:dyDescent="0.3">
      <c r="A8" s="13" t="s">
        <v>21</v>
      </c>
      <c r="B8" s="14" t="s">
        <v>0</v>
      </c>
      <c r="C8" s="48"/>
      <c r="D8" s="15" t="s">
        <v>33</v>
      </c>
      <c r="E8" s="16" t="s">
        <v>34</v>
      </c>
      <c r="F8" s="17" t="s">
        <v>25</v>
      </c>
      <c r="G8" s="30">
        <v>293.34426000000013</v>
      </c>
      <c r="H8" s="30">
        <v>0</v>
      </c>
      <c r="I8" s="43" t="s">
        <v>35</v>
      </c>
      <c r="J8" s="30">
        <v>158.99722105054244</v>
      </c>
      <c r="K8" s="30">
        <v>143.01700105054243</v>
      </c>
      <c r="L8" s="30">
        <v>120.14341870332146</v>
      </c>
      <c r="M8" s="30">
        <v>29.25</v>
      </c>
      <c r="N8" s="30">
        <v>958.81319999999994</v>
      </c>
      <c r="O8" s="30">
        <v>41.454036000000002</v>
      </c>
      <c r="P8" s="30">
        <v>498.20787968400003</v>
      </c>
      <c r="Q8" s="30">
        <v>1328</v>
      </c>
      <c r="R8" s="30">
        <v>15</v>
      </c>
      <c r="S8" s="27">
        <v>0.3</v>
      </c>
      <c r="T8" s="27">
        <v>0.3</v>
      </c>
    </row>
    <row r="9" spans="1:119" ht="14.5" x14ac:dyDescent="0.3">
      <c r="A9" s="13" t="s">
        <v>36</v>
      </c>
      <c r="B9" s="14" t="s">
        <v>0</v>
      </c>
      <c r="C9" s="48"/>
      <c r="D9" s="15" t="s">
        <v>33</v>
      </c>
      <c r="E9" s="16" t="s">
        <v>37</v>
      </c>
      <c r="F9" s="17" t="s">
        <v>25</v>
      </c>
      <c r="G9" s="30">
        <v>37.78</v>
      </c>
      <c r="H9" s="30" t="s">
        <v>148</v>
      </c>
      <c r="I9" s="38" t="s">
        <v>149</v>
      </c>
      <c r="J9" s="30">
        <v>17.716286783962428</v>
      </c>
      <c r="K9" s="30">
        <v>14.656520872261584</v>
      </c>
      <c r="L9" s="30">
        <v>13.241221983472711</v>
      </c>
      <c r="M9" s="30">
        <v>33.697267525761994</v>
      </c>
      <c r="N9" s="30">
        <v>115.50418590028191</v>
      </c>
      <c r="O9" s="30">
        <v>12.3209554176</v>
      </c>
      <c r="P9" s="30">
        <v>63.544721022285195</v>
      </c>
      <c r="Q9" s="30">
        <v>1726.0663843303334</v>
      </c>
      <c r="R9" s="30">
        <v>21.767123287671232</v>
      </c>
      <c r="S9" s="33">
        <v>0.2336</v>
      </c>
      <c r="T9" s="33">
        <v>0.2336</v>
      </c>
    </row>
    <row r="10" spans="1:119" ht="14.5" x14ac:dyDescent="0.3">
      <c r="A10" s="13" t="s">
        <v>21</v>
      </c>
      <c r="B10" s="14" t="s">
        <v>0</v>
      </c>
      <c r="C10" s="48"/>
      <c r="D10" s="15" t="s">
        <v>38</v>
      </c>
      <c r="E10" s="16" t="s">
        <v>39</v>
      </c>
      <c r="F10" s="17" t="s">
        <v>25</v>
      </c>
      <c r="G10" s="30">
        <v>169</v>
      </c>
      <c r="H10" s="30">
        <v>0</v>
      </c>
      <c r="I10" s="43">
        <v>2025</v>
      </c>
      <c r="J10" s="30">
        <v>57.878290819103611</v>
      </c>
      <c r="K10" s="30">
        <v>43.019073860483743</v>
      </c>
      <c r="L10" s="30">
        <v>36.473035738517439</v>
      </c>
      <c r="M10" s="30">
        <v>27.497222222222224</v>
      </c>
      <c r="N10" s="30">
        <v>466.74241200000006</v>
      </c>
      <c r="O10" s="30">
        <v>16.238376000000002</v>
      </c>
      <c r="P10" s="30">
        <v>219.96709200000001</v>
      </c>
      <c r="Q10" s="30">
        <v>1912</v>
      </c>
      <c r="R10" s="30">
        <v>16.747222222222224</v>
      </c>
      <c r="S10" s="27">
        <v>0.45124999999999998</v>
      </c>
      <c r="T10" s="27">
        <v>0.47499999999999998</v>
      </c>
    </row>
    <row r="11" spans="1:119" ht="14.5" x14ac:dyDescent="0.3">
      <c r="A11" s="13" t="s">
        <v>21</v>
      </c>
      <c r="B11" s="14" t="s">
        <v>0</v>
      </c>
      <c r="C11" s="48"/>
      <c r="D11" s="15" t="s">
        <v>38</v>
      </c>
      <c r="E11" s="16" t="s">
        <v>40</v>
      </c>
      <c r="F11" s="17" t="s">
        <v>25</v>
      </c>
      <c r="G11" s="30">
        <v>238</v>
      </c>
      <c r="H11" s="30">
        <v>0</v>
      </c>
      <c r="I11" s="43" t="s">
        <v>41</v>
      </c>
      <c r="J11" s="30">
        <v>77.034648982988315</v>
      </c>
      <c r="K11" s="30">
        <v>58.584237733143347</v>
      </c>
      <c r="L11" s="30">
        <v>39.199882102109719</v>
      </c>
      <c r="M11" s="30">
        <v>29</v>
      </c>
      <c r="N11" s="30">
        <v>799.42550400000005</v>
      </c>
      <c r="O11" s="30">
        <v>174.86825023035703</v>
      </c>
      <c r="P11" s="30">
        <v>420.517944</v>
      </c>
      <c r="Q11" s="30">
        <v>1982</v>
      </c>
      <c r="R11" s="30">
        <v>20.497222222222224</v>
      </c>
      <c r="S11" s="27">
        <v>0.42749999999999999</v>
      </c>
      <c r="T11" s="27">
        <v>0.47499999999999998</v>
      </c>
    </row>
    <row r="12" spans="1:119" ht="14.5" x14ac:dyDescent="0.3">
      <c r="A12" s="13" t="s">
        <v>36</v>
      </c>
      <c r="B12" s="14" t="s">
        <v>0</v>
      </c>
      <c r="C12" s="49"/>
      <c r="D12" s="15" t="s">
        <v>38</v>
      </c>
      <c r="E12" s="16" t="s">
        <v>42</v>
      </c>
      <c r="F12" s="17" t="s">
        <v>25</v>
      </c>
      <c r="G12" s="30">
        <v>335.88899999999995</v>
      </c>
      <c r="H12" s="30" t="s">
        <v>148</v>
      </c>
      <c r="I12" s="43">
        <v>2020</v>
      </c>
      <c r="J12" s="30">
        <v>94.013711973225043</v>
      </c>
      <c r="K12" s="30">
        <v>66.590789440020345</v>
      </c>
      <c r="L12" s="30">
        <v>48.735426534254323</v>
      </c>
      <c r="M12" s="30">
        <v>24.558351986552012</v>
      </c>
      <c r="N12" s="30">
        <v>925.30823597560982</v>
      </c>
      <c r="O12" s="30">
        <v>38.757471138000007</v>
      </c>
      <c r="P12" s="30">
        <v>660.8238064750617</v>
      </c>
      <c r="Q12" s="30">
        <v>1599.0000000000005</v>
      </c>
      <c r="R12" s="30">
        <v>21.010958904109589</v>
      </c>
      <c r="S12" s="33">
        <v>0.25650000000000001</v>
      </c>
      <c r="T12" s="33">
        <v>0.25650000000000001</v>
      </c>
    </row>
    <row r="13" spans="1:119" ht="14.5" x14ac:dyDescent="0.3">
      <c r="A13" s="13" t="s">
        <v>21</v>
      </c>
      <c r="B13" s="14" t="s">
        <v>0</v>
      </c>
      <c r="C13" s="47" t="s">
        <v>43</v>
      </c>
      <c r="D13" s="15" t="s">
        <v>43</v>
      </c>
      <c r="E13" s="16" t="s">
        <v>44</v>
      </c>
      <c r="F13" s="17" t="s">
        <v>25</v>
      </c>
      <c r="G13" s="30">
        <v>345.44902500000023</v>
      </c>
      <c r="H13" s="30">
        <v>0</v>
      </c>
      <c r="I13" s="43" t="s">
        <v>45</v>
      </c>
      <c r="J13" s="30">
        <v>241.48822358550737</v>
      </c>
      <c r="K13" s="30">
        <v>186.56227404531657</v>
      </c>
      <c r="L13" s="30">
        <v>125.611881840807</v>
      </c>
      <c r="M13" s="30">
        <v>20</v>
      </c>
      <c r="N13" s="30">
        <v>1338.7</v>
      </c>
      <c r="O13" s="30">
        <v>552.29368171662099</v>
      </c>
      <c r="P13" s="30">
        <v>1008</v>
      </c>
      <c r="Q13" s="30">
        <v>1600</v>
      </c>
      <c r="R13" s="30">
        <v>19</v>
      </c>
      <c r="S13" s="27">
        <v>0.38755437500000001</v>
      </c>
      <c r="T13" s="27">
        <v>0.38755437500000001</v>
      </c>
    </row>
    <row r="14" spans="1:119" ht="14.5" x14ac:dyDescent="0.3">
      <c r="A14" s="13" t="s">
        <v>21</v>
      </c>
      <c r="B14" s="14" t="s">
        <v>0</v>
      </c>
      <c r="C14" s="49"/>
      <c r="D14" s="15" t="s">
        <v>43</v>
      </c>
      <c r="E14" s="16" t="s">
        <v>46</v>
      </c>
      <c r="F14" s="16" t="s">
        <v>32</v>
      </c>
      <c r="G14" s="30">
        <v>117.303</v>
      </c>
      <c r="H14" s="30">
        <v>117</v>
      </c>
      <c r="I14" s="43" t="s">
        <v>35</v>
      </c>
      <c r="J14" s="30">
        <v>15.110376777776292</v>
      </c>
      <c r="K14" s="30">
        <v>10.126035371506592</v>
      </c>
      <c r="L14" s="30">
        <v>6.3694634636209315</v>
      </c>
      <c r="M14" s="30">
        <v>19</v>
      </c>
      <c r="N14" s="30">
        <v>157.94999999999999</v>
      </c>
      <c r="O14" s="30">
        <v>15.706318283378931</v>
      </c>
      <c r="P14" s="30">
        <v>63.308544465311996</v>
      </c>
      <c r="Q14" s="30">
        <v>0</v>
      </c>
      <c r="R14" s="30">
        <v>19</v>
      </c>
      <c r="S14" s="27">
        <v>0.26324999999999998</v>
      </c>
      <c r="T14" s="27">
        <v>0.8125</v>
      </c>
    </row>
    <row r="15" spans="1:119" ht="14.5" x14ac:dyDescent="0.3">
      <c r="A15" s="13" t="s">
        <v>21</v>
      </c>
      <c r="B15" s="14" t="s">
        <v>0</v>
      </c>
      <c r="C15" s="47" t="s">
        <v>47</v>
      </c>
      <c r="D15" s="15" t="s">
        <v>47</v>
      </c>
      <c r="E15" s="16" t="s">
        <v>48</v>
      </c>
      <c r="F15" s="17" t="s">
        <v>25</v>
      </c>
      <c r="G15" s="30">
        <v>18.3</v>
      </c>
      <c r="H15" s="30">
        <v>0</v>
      </c>
      <c r="I15" s="43" t="s">
        <v>49</v>
      </c>
      <c r="J15" s="30">
        <v>15.476807807898961</v>
      </c>
      <c r="K15" s="30">
        <v>11.905035801196167</v>
      </c>
      <c r="L15" s="30">
        <v>8.2763114239262876</v>
      </c>
      <c r="M15" s="30">
        <v>28.497222222222224</v>
      </c>
      <c r="N15" s="30">
        <v>164.58</v>
      </c>
      <c r="O15" s="30">
        <v>107.61000000000003</v>
      </c>
      <c r="P15" s="30">
        <v>56.97</v>
      </c>
      <c r="Q15" s="30">
        <v>1566</v>
      </c>
      <c r="R15" s="30">
        <v>8.4972222222222218</v>
      </c>
      <c r="S15" s="27">
        <v>0.67</v>
      </c>
      <c r="T15" s="27">
        <v>1</v>
      </c>
    </row>
    <row r="16" spans="1:119" ht="14.5" x14ac:dyDescent="0.3">
      <c r="A16" s="13" t="s">
        <v>21</v>
      </c>
      <c r="B16" s="14" t="s">
        <v>0</v>
      </c>
      <c r="C16" s="48"/>
      <c r="D16" s="15" t="s">
        <v>47</v>
      </c>
      <c r="E16" s="16" t="s">
        <v>50</v>
      </c>
      <c r="F16" s="16" t="s">
        <v>32</v>
      </c>
      <c r="G16" s="30">
        <v>0</v>
      </c>
      <c r="H16" s="30">
        <v>2</v>
      </c>
      <c r="I16" s="43">
        <v>2023</v>
      </c>
      <c r="J16" s="30">
        <v>0.87684384649278513</v>
      </c>
      <c r="K16" s="30">
        <v>0.84181450430341265</v>
      </c>
      <c r="L16" s="30">
        <v>0.79089697172534934</v>
      </c>
      <c r="M16" s="30">
        <v>19</v>
      </c>
      <c r="N16" s="30">
        <v>1.5825</v>
      </c>
      <c r="O16" s="30">
        <v>0</v>
      </c>
      <c r="P16" s="30">
        <v>0.79125000000000001</v>
      </c>
      <c r="Q16" s="30">
        <v>0</v>
      </c>
      <c r="R16" s="30">
        <v>11</v>
      </c>
      <c r="S16" s="27">
        <v>0.67</v>
      </c>
      <c r="T16" s="27">
        <v>1</v>
      </c>
    </row>
    <row r="17" spans="1:119" ht="14.5" x14ac:dyDescent="0.3">
      <c r="A17" s="13" t="s">
        <v>51</v>
      </c>
      <c r="B17" s="14" t="s">
        <v>0</v>
      </c>
      <c r="C17" s="48"/>
      <c r="D17" s="15" t="s">
        <v>47</v>
      </c>
      <c r="E17" s="16" t="s">
        <v>52</v>
      </c>
      <c r="F17" s="17" t="s">
        <v>25</v>
      </c>
      <c r="G17" s="30">
        <v>98.84</v>
      </c>
      <c r="H17" s="30">
        <v>0</v>
      </c>
      <c r="I17" s="43">
        <v>2023</v>
      </c>
      <c r="J17" s="30">
        <v>53.190582658732552</v>
      </c>
      <c r="K17" s="30">
        <v>44.152213218820997</v>
      </c>
      <c r="L17" s="30">
        <v>43.993963218820994</v>
      </c>
      <c r="M17" s="30">
        <v>40</v>
      </c>
      <c r="N17" s="30">
        <v>374.08269968999997</v>
      </c>
      <c r="O17" s="30">
        <v>19.171363836782959</v>
      </c>
      <c r="P17" s="30">
        <v>127.2330000000001</v>
      </c>
      <c r="Q17" s="30">
        <v>1668</v>
      </c>
      <c r="R17" s="30">
        <v>22.083333333333332</v>
      </c>
      <c r="S17" s="27">
        <v>0.9</v>
      </c>
      <c r="T17" s="27">
        <v>1</v>
      </c>
    </row>
    <row r="18" spans="1:119" ht="14.5" x14ac:dyDescent="0.3">
      <c r="A18" s="13" t="s">
        <v>51</v>
      </c>
      <c r="B18" s="14" t="s">
        <v>0</v>
      </c>
      <c r="C18" s="48"/>
      <c r="D18" s="15" t="s">
        <v>47</v>
      </c>
      <c r="E18" s="16" t="s">
        <v>53</v>
      </c>
      <c r="F18" s="17" t="s">
        <v>25</v>
      </c>
      <c r="G18" s="30">
        <v>98.283779999999993</v>
      </c>
      <c r="H18" s="30">
        <v>0</v>
      </c>
      <c r="I18" s="43">
        <v>2023</v>
      </c>
      <c r="J18" s="30">
        <v>54.828428594827159</v>
      </c>
      <c r="K18" s="30">
        <v>47.651747193762205</v>
      </c>
      <c r="L18" s="30">
        <v>47.096815860407368</v>
      </c>
      <c r="M18" s="30">
        <v>40</v>
      </c>
      <c r="N18" s="30">
        <v>426.14327864912423</v>
      </c>
      <c r="O18" s="30">
        <v>19.063477394115054</v>
      </c>
      <c r="P18" s="30">
        <v>147.93210000840492</v>
      </c>
      <c r="Q18" s="30">
        <v>1651</v>
      </c>
      <c r="R18" s="30">
        <v>21.333333333333332</v>
      </c>
      <c r="S18" s="27">
        <v>0.9</v>
      </c>
      <c r="T18" s="27">
        <v>1</v>
      </c>
    </row>
    <row r="19" spans="1:119" ht="14.5" x14ac:dyDescent="0.3">
      <c r="A19" s="13" t="s">
        <v>51</v>
      </c>
      <c r="B19" s="14" t="s">
        <v>0</v>
      </c>
      <c r="C19" s="48"/>
      <c r="D19" s="15" t="s">
        <v>47</v>
      </c>
      <c r="E19" s="16" t="s">
        <v>54</v>
      </c>
      <c r="F19" s="17" t="s">
        <v>25</v>
      </c>
      <c r="G19" s="30">
        <v>114.75184</v>
      </c>
      <c r="H19" s="30">
        <v>0</v>
      </c>
      <c r="I19" s="43">
        <v>2025</v>
      </c>
      <c r="J19" s="30">
        <v>59.938961175194976</v>
      </c>
      <c r="K19" s="30">
        <v>48.198560321239619</v>
      </c>
      <c r="L19" s="30">
        <v>47.422629913774827</v>
      </c>
      <c r="M19" s="30">
        <v>40</v>
      </c>
      <c r="N19" s="30">
        <v>498.40695779126798</v>
      </c>
      <c r="O19" s="30">
        <v>22.257681865442169</v>
      </c>
      <c r="P19" s="30">
        <v>158.72475000000003</v>
      </c>
      <c r="Q19" s="30">
        <v>1810</v>
      </c>
      <c r="R19" s="30">
        <v>22.25</v>
      </c>
      <c r="S19" s="27">
        <v>0.9</v>
      </c>
      <c r="T19" s="27">
        <v>1</v>
      </c>
    </row>
    <row r="20" spans="1:119" ht="14.5" x14ac:dyDescent="0.3">
      <c r="A20" s="13" t="s">
        <v>51</v>
      </c>
      <c r="B20" s="14" t="s">
        <v>0</v>
      </c>
      <c r="C20" s="48"/>
      <c r="D20" s="15" t="s">
        <v>47</v>
      </c>
      <c r="E20" s="16" t="s">
        <v>55</v>
      </c>
      <c r="F20" s="17" t="s">
        <v>25</v>
      </c>
      <c r="G20" s="30">
        <v>106.2</v>
      </c>
      <c r="H20" s="30">
        <v>0</v>
      </c>
      <c r="I20" s="43">
        <v>2022</v>
      </c>
      <c r="J20" s="30">
        <v>55.497057843976442</v>
      </c>
      <c r="K20" s="30">
        <v>47.761996457267038</v>
      </c>
      <c r="L20" s="30">
        <v>47.682871457267041</v>
      </c>
      <c r="M20" s="30">
        <v>40</v>
      </c>
      <c r="N20" s="30">
        <v>434.25683732198252</v>
      </c>
      <c r="O20" s="30">
        <v>20.598936052876873</v>
      </c>
      <c r="P20" s="30">
        <v>125.13226467833722</v>
      </c>
      <c r="Q20" s="30">
        <v>1740</v>
      </c>
      <c r="R20" s="30">
        <v>22.583333333333332</v>
      </c>
      <c r="S20" s="27">
        <v>0.9</v>
      </c>
      <c r="T20" s="27">
        <v>1</v>
      </c>
    </row>
    <row r="21" spans="1:119" ht="14.5" x14ac:dyDescent="0.3">
      <c r="A21" s="13" t="s">
        <v>51</v>
      </c>
      <c r="B21" s="14" t="s">
        <v>0</v>
      </c>
      <c r="C21" s="48"/>
      <c r="D21" s="15" t="s">
        <v>47</v>
      </c>
      <c r="E21" s="16" t="s">
        <v>56</v>
      </c>
      <c r="F21" s="17" t="s">
        <v>25</v>
      </c>
      <c r="G21" s="30">
        <v>52.654139999999998</v>
      </c>
      <c r="H21" s="30">
        <v>0</v>
      </c>
      <c r="I21" s="43">
        <v>2025</v>
      </c>
      <c r="J21" s="30">
        <v>30.793698428376484</v>
      </c>
      <c r="K21" s="30">
        <v>24.666443158656278</v>
      </c>
      <c r="L21" s="30">
        <v>24.645228377101706</v>
      </c>
      <c r="M21" s="30">
        <v>40</v>
      </c>
      <c r="N21" s="30">
        <v>260.01421285379917</v>
      </c>
      <c r="O21" s="30">
        <v>10.21298740846729</v>
      </c>
      <c r="P21" s="30">
        <v>51.462899999999969</v>
      </c>
      <c r="Q21" s="30">
        <v>1862.2</v>
      </c>
      <c r="R21" s="30">
        <v>19.416666666666668</v>
      </c>
      <c r="S21" s="27">
        <v>0.9</v>
      </c>
      <c r="T21" s="27">
        <v>1</v>
      </c>
    </row>
    <row r="22" spans="1:119" ht="14.5" x14ac:dyDescent="0.3">
      <c r="A22" s="13" t="s">
        <v>51</v>
      </c>
      <c r="B22" s="14" t="s">
        <v>0</v>
      </c>
      <c r="C22" s="48"/>
      <c r="D22" s="15" t="s">
        <v>47</v>
      </c>
      <c r="E22" s="16" t="s">
        <v>57</v>
      </c>
      <c r="F22" s="17" t="s">
        <v>25</v>
      </c>
      <c r="G22" s="30">
        <v>110.32559999999999</v>
      </c>
      <c r="H22" s="30">
        <v>0</v>
      </c>
      <c r="I22" s="43">
        <v>2023</v>
      </c>
      <c r="J22" s="30">
        <v>57.886438637595859</v>
      </c>
      <c r="K22" s="30">
        <v>48.858809766418354</v>
      </c>
      <c r="L22" s="30">
        <v>48.353753296910099</v>
      </c>
      <c r="M22" s="30">
        <v>40</v>
      </c>
      <c r="N22" s="30">
        <v>437.98080782006235</v>
      </c>
      <c r="O22" s="30">
        <v>21.399152348354736</v>
      </c>
      <c r="P22" s="30">
        <v>146.72648993254197</v>
      </c>
      <c r="Q22" s="30">
        <v>1612</v>
      </c>
      <c r="R22" s="30">
        <v>21.583333333333332</v>
      </c>
      <c r="S22" s="27">
        <v>0.9</v>
      </c>
      <c r="T22" s="27">
        <v>1</v>
      </c>
    </row>
    <row r="23" spans="1:119" ht="14.5" x14ac:dyDescent="0.3">
      <c r="A23" s="13" t="s">
        <v>51</v>
      </c>
      <c r="B23" s="14" t="s">
        <v>0</v>
      </c>
      <c r="C23" s="48"/>
      <c r="D23" s="15" t="s">
        <v>47</v>
      </c>
      <c r="E23" s="16" t="s">
        <v>58</v>
      </c>
      <c r="F23" s="17" t="s">
        <v>25</v>
      </c>
      <c r="G23" s="30">
        <v>67.386285000000001</v>
      </c>
      <c r="H23" s="30">
        <v>0</v>
      </c>
      <c r="I23" s="43">
        <v>2025</v>
      </c>
      <c r="J23" s="30">
        <v>39.851191221618542</v>
      </c>
      <c r="K23" s="30">
        <v>31.776487940818768</v>
      </c>
      <c r="L23" s="30">
        <v>30.91677262840507</v>
      </c>
      <c r="M23" s="30">
        <v>40</v>
      </c>
      <c r="N23" s="30">
        <v>338.67592305856846</v>
      </c>
      <c r="O23" s="30">
        <v>13.070487528775292</v>
      </c>
      <c r="P23" s="30">
        <v>76.181549999999973</v>
      </c>
      <c r="Q23" s="30">
        <v>1839.7</v>
      </c>
      <c r="R23" s="30">
        <v>19.416666666666668</v>
      </c>
      <c r="S23" s="27">
        <v>0.9</v>
      </c>
      <c r="T23" s="27">
        <v>1</v>
      </c>
    </row>
    <row r="24" spans="1:119" ht="14.5" x14ac:dyDescent="0.3">
      <c r="A24" s="13" t="s">
        <v>36</v>
      </c>
      <c r="B24" s="14" t="s">
        <v>0</v>
      </c>
      <c r="C24" s="49"/>
      <c r="D24" s="15" t="s">
        <v>47</v>
      </c>
      <c r="E24" s="16" t="s">
        <v>59</v>
      </c>
      <c r="F24" s="17" t="s">
        <v>25</v>
      </c>
      <c r="G24" s="30">
        <v>48.95</v>
      </c>
      <c r="H24" s="30" t="s">
        <v>148</v>
      </c>
      <c r="I24" s="38" t="s">
        <v>150</v>
      </c>
      <c r="J24" s="30">
        <v>30.435106105389778</v>
      </c>
      <c r="K24" s="30">
        <v>25.337558881789569</v>
      </c>
      <c r="L24" s="30">
        <v>25.337558881789569</v>
      </c>
      <c r="M24" s="30">
        <v>34.314167377950639</v>
      </c>
      <c r="N24" s="30">
        <v>198.50958032916751</v>
      </c>
      <c r="O24" s="30">
        <v>120.929883984</v>
      </c>
      <c r="P24" s="30">
        <v>0</v>
      </c>
      <c r="Q24" s="30">
        <v>1920.3677221654748</v>
      </c>
      <c r="R24" s="30" t="s">
        <v>148</v>
      </c>
      <c r="S24" s="33">
        <v>0.45800000000000002</v>
      </c>
      <c r="T24" s="33">
        <v>0.45800000000000002</v>
      </c>
    </row>
    <row r="25" spans="1:119" ht="14.5" x14ac:dyDescent="0.3">
      <c r="B25" s="14" t="s">
        <v>0</v>
      </c>
      <c r="C25" s="18"/>
      <c r="D25" s="18"/>
      <c r="E25" s="19" t="s">
        <v>60</v>
      </c>
      <c r="F25" s="19"/>
      <c r="G25" s="20">
        <v>2323.7269300000003</v>
      </c>
      <c r="H25" s="20">
        <v>179</v>
      </c>
      <c r="I25" s="20"/>
      <c r="J25" s="20">
        <v>1097.3467479454657</v>
      </c>
      <c r="K25" s="20">
        <v>882.52871104675705</v>
      </c>
      <c r="L25" s="20">
        <v>733.75837141065483</v>
      </c>
      <c r="M25" s="20"/>
      <c r="N25" s="20">
        <v>8230.1077412193881</v>
      </c>
      <c r="O25" s="20">
        <v>1438.4835136018667</v>
      </c>
      <c r="P25" s="20">
        <v>3931.3393932659428</v>
      </c>
      <c r="Q25" s="20"/>
      <c r="R25" s="20"/>
      <c r="S25" s="20"/>
      <c r="T25" s="20"/>
    </row>
    <row r="27" spans="1:119" s="8" customFormat="1" x14ac:dyDescent="0.3">
      <c r="A27" s="1"/>
      <c r="B27" s="2"/>
      <c r="C27" s="1" t="s">
        <v>61</v>
      </c>
      <c r="D27" s="3"/>
      <c r="E27" s="4"/>
      <c r="F27" s="3"/>
      <c r="G27" s="5"/>
      <c r="H27" s="6"/>
      <c r="I27" s="7"/>
      <c r="J27" s="7"/>
      <c r="K27" s="7"/>
      <c r="L27" s="7"/>
      <c r="M27" s="7"/>
      <c r="N27" s="6"/>
      <c r="O27" s="7"/>
      <c r="P27" s="7"/>
      <c r="Q27" s="7"/>
      <c r="R27" s="7"/>
      <c r="S27" s="6"/>
      <c r="T27" s="6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  <c r="CX27" s="7"/>
      <c r="CY27" s="7"/>
      <c r="CZ27" s="7"/>
      <c r="DA27" s="7"/>
      <c r="DB27" s="7"/>
      <c r="DC27" s="7"/>
      <c r="DD27" s="7"/>
      <c r="DE27" s="7"/>
      <c r="DF27" s="7"/>
      <c r="DG27" s="7"/>
      <c r="DH27" s="7"/>
      <c r="DI27" s="7"/>
      <c r="DJ27" s="7"/>
      <c r="DK27" s="7"/>
      <c r="DL27" s="7"/>
      <c r="DM27" s="7"/>
      <c r="DN27" s="7"/>
      <c r="DO27" s="9"/>
    </row>
    <row r="29" spans="1:119" ht="93" customHeight="1" x14ac:dyDescent="0.3">
      <c r="A29" t="s">
        <v>1</v>
      </c>
      <c r="B29" s="10" t="s">
        <v>2</v>
      </c>
      <c r="C29" s="10" t="s">
        <v>3</v>
      </c>
      <c r="D29" s="10" t="s">
        <v>4</v>
      </c>
      <c r="E29" s="10" t="s">
        <v>5</v>
      </c>
      <c r="F29" s="10" t="s">
        <v>6</v>
      </c>
      <c r="G29" s="10" t="s">
        <v>7</v>
      </c>
      <c r="H29" s="10" t="s">
        <v>8</v>
      </c>
      <c r="I29" s="10" t="s">
        <v>9</v>
      </c>
      <c r="J29" s="10" t="s">
        <v>10</v>
      </c>
      <c r="K29" s="10" t="s">
        <v>11</v>
      </c>
      <c r="L29" s="10" t="s">
        <v>12</v>
      </c>
      <c r="M29" s="10" t="s">
        <v>13</v>
      </c>
      <c r="N29" s="11" t="s">
        <v>14</v>
      </c>
      <c r="O29" s="10" t="s">
        <v>151</v>
      </c>
      <c r="P29" s="10" t="s">
        <v>16</v>
      </c>
      <c r="Q29" s="10" t="s">
        <v>17</v>
      </c>
      <c r="R29" s="10" t="s">
        <v>18</v>
      </c>
      <c r="S29" s="10" t="s">
        <v>19</v>
      </c>
      <c r="T29" s="10" t="s">
        <v>20</v>
      </c>
    </row>
    <row r="30" spans="1:119" ht="14.5" x14ac:dyDescent="0.3">
      <c r="A30" s="13" t="s">
        <v>21</v>
      </c>
      <c r="B30" s="14" t="s">
        <v>61</v>
      </c>
      <c r="C30" s="47" t="s">
        <v>22</v>
      </c>
      <c r="D30" s="17" t="s">
        <v>62</v>
      </c>
      <c r="E30" s="16" t="s">
        <v>63</v>
      </c>
      <c r="F30" s="16" t="s">
        <v>32</v>
      </c>
      <c r="G30" s="30">
        <v>0</v>
      </c>
      <c r="H30" s="30">
        <v>209</v>
      </c>
      <c r="I30" s="30" t="s">
        <v>70</v>
      </c>
      <c r="J30" s="30">
        <v>67.14650985469406</v>
      </c>
      <c r="K30" s="30">
        <v>63.497102264332312</v>
      </c>
      <c r="L30" s="30">
        <v>38.073468809033933</v>
      </c>
      <c r="M30" s="30">
        <v>30</v>
      </c>
      <c r="N30" s="30">
        <v>327.24</v>
      </c>
      <c r="O30" s="30">
        <v>121.51472234500933</v>
      </c>
      <c r="P30" s="30">
        <v>150.89400000000001</v>
      </c>
      <c r="Q30" s="30">
        <v>0</v>
      </c>
      <c r="R30" s="30">
        <v>14</v>
      </c>
      <c r="S30" s="27">
        <v>0.51</v>
      </c>
      <c r="T30" s="27">
        <v>0.51</v>
      </c>
    </row>
    <row r="31" spans="1:119" ht="14.5" x14ac:dyDescent="0.3">
      <c r="A31" s="13" t="s">
        <v>21</v>
      </c>
      <c r="B31" s="14" t="s">
        <v>61</v>
      </c>
      <c r="C31" s="48"/>
      <c r="D31" s="17" t="s">
        <v>64</v>
      </c>
      <c r="E31" s="16" t="s">
        <v>65</v>
      </c>
      <c r="F31" s="17" t="s">
        <v>25</v>
      </c>
      <c r="G31" s="30">
        <v>73.599999999999994</v>
      </c>
      <c r="H31" s="30">
        <v>0</v>
      </c>
      <c r="I31" s="30" t="s">
        <v>70</v>
      </c>
      <c r="J31" s="30">
        <v>32.970485993686751</v>
      </c>
      <c r="K31" s="30">
        <v>26.992134520760278</v>
      </c>
      <c r="L31" s="30">
        <v>15.294431035633476</v>
      </c>
      <c r="M31" s="30">
        <v>35</v>
      </c>
      <c r="N31" s="30">
        <v>232.70400000000001</v>
      </c>
      <c r="O31" s="30">
        <v>108.94689488110978</v>
      </c>
      <c r="P31" s="30">
        <v>101.60074800000001</v>
      </c>
      <c r="Q31" s="30">
        <v>1540</v>
      </c>
      <c r="R31" s="30">
        <v>10.25</v>
      </c>
      <c r="S31" s="27">
        <v>0.95</v>
      </c>
      <c r="T31" s="27">
        <v>1</v>
      </c>
    </row>
    <row r="32" spans="1:119" ht="14.5" x14ac:dyDescent="0.3">
      <c r="A32" s="13" t="s">
        <v>21</v>
      </c>
      <c r="B32" s="14" t="s">
        <v>61</v>
      </c>
      <c r="C32" s="48"/>
      <c r="D32" s="17" t="s">
        <v>64</v>
      </c>
      <c r="E32" s="16" t="s">
        <v>66</v>
      </c>
      <c r="F32" s="17" t="s">
        <v>25</v>
      </c>
      <c r="G32" s="30">
        <v>146</v>
      </c>
      <c r="H32" s="30">
        <v>0</v>
      </c>
      <c r="I32" s="30" t="s">
        <v>70</v>
      </c>
      <c r="J32" s="30">
        <v>79.792394888305751</v>
      </c>
      <c r="K32" s="30">
        <v>68.552245659939288</v>
      </c>
      <c r="L32" s="30">
        <v>50.172434908545881</v>
      </c>
      <c r="M32" s="30">
        <v>35</v>
      </c>
      <c r="N32" s="30">
        <v>410.86799999999994</v>
      </c>
      <c r="O32" s="30">
        <v>244.41170418527295</v>
      </c>
      <c r="P32" s="30">
        <v>131.27778000000001</v>
      </c>
      <c r="Q32" s="30">
        <v>1384</v>
      </c>
      <c r="R32" s="30">
        <v>10.25</v>
      </c>
      <c r="S32" s="27">
        <v>0.95</v>
      </c>
      <c r="T32" s="27">
        <v>1</v>
      </c>
    </row>
    <row r="33" spans="1:119" ht="14.5" x14ac:dyDescent="0.3">
      <c r="A33" s="13" t="s">
        <v>21</v>
      </c>
      <c r="B33" s="14" t="s">
        <v>61</v>
      </c>
      <c r="C33" s="48"/>
      <c r="D33" s="17" t="s">
        <v>64</v>
      </c>
      <c r="E33" s="16" t="s">
        <v>67</v>
      </c>
      <c r="F33" s="17" t="s">
        <v>25</v>
      </c>
      <c r="G33" s="30">
        <v>169</v>
      </c>
      <c r="H33" s="30">
        <v>0</v>
      </c>
      <c r="I33" s="30" t="s">
        <v>70</v>
      </c>
      <c r="J33" s="30">
        <v>93.630411032056713</v>
      </c>
      <c r="K33" s="30">
        <v>81.722473268469699</v>
      </c>
      <c r="L33" s="30">
        <v>59.677192162203298</v>
      </c>
      <c r="M33" s="30">
        <v>35</v>
      </c>
      <c r="N33" s="30">
        <v>505.404</v>
      </c>
      <c r="O33" s="30">
        <v>288.45115199999998</v>
      </c>
      <c r="P33" s="30">
        <v>175.60062000000002</v>
      </c>
      <c r="Q33" s="30">
        <v>1403</v>
      </c>
      <c r="R33" s="30">
        <v>10.25</v>
      </c>
      <c r="S33" s="27">
        <v>0.95</v>
      </c>
      <c r="T33" s="27">
        <v>1</v>
      </c>
    </row>
    <row r="34" spans="1:119" ht="14.5" x14ac:dyDescent="0.3">
      <c r="A34" s="13" t="s">
        <v>21</v>
      </c>
      <c r="B34" s="14" t="s">
        <v>61</v>
      </c>
      <c r="C34" s="49"/>
      <c r="D34" s="15" t="s">
        <v>33</v>
      </c>
      <c r="E34" s="16" t="s">
        <v>68</v>
      </c>
      <c r="F34" s="17" t="s">
        <v>25</v>
      </c>
      <c r="G34" s="30">
        <v>63</v>
      </c>
      <c r="H34" s="30">
        <v>0</v>
      </c>
      <c r="I34" s="43">
        <v>2026</v>
      </c>
      <c r="J34" s="30">
        <v>34.187115789024489</v>
      </c>
      <c r="K34" s="30">
        <v>30.708369699788754</v>
      </c>
      <c r="L34" s="30">
        <v>27.462456194047466</v>
      </c>
      <c r="M34" s="30">
        <v>29.25</v>
      </c>
      <c r="N34" s="30">
        <v>151.18487999999999</v>
      </c>
      <c r="O34" s="30">
        <v>6.8920670880000054</v>
      </c>
      <c r="P34" s="30">
        <v>82.320910619865174</v>
      </c>
      <c r="Q34" s="30">
        <v>1328</v>
      </c>
      <c r="R34" s="30">
        <v>18.497222222222224</v>
      </c>
      <c r="S34" s="27">
        <v>0.3</v>
      </c>
      <c r="T34" s="27">
        <v>0.3</v>
      </c>
    </row>
    <row r="35" spans="1:119" ht="14.5" x14ac:dyDescent="0.3">
      <c r="A35" s="13" t="s">
        <v>51</v>
      </c>
      <c r="B35" s="14" t="s">
        <v>61</v>
      </c>
      <c r="C35" s="15" t="s">
        <v>47</v>
      </c>
      <c r="D35" s="17" t="s">
        <v>47</v>
      </c>
      <c r="E35" s="16" t="s">
        <v>69</v>
      </c>
      <c r="F35" s="17" t="s">
        <v>25</v>
      </c>
      <c r="G35" s="30">
        <v>106.09500000000001</v>
      </c>
      <c r="H35" s="30">
        <v>0</v>
      </c>
      <c r="I35" s="38" t="s">
        <v>70</v>
      </c>
      <c r="J35" s="30">
        <v>80.773374687484889</v>
      </c>
      <c r="K35" s="30">
        <v>70.764309720510226</v>
      </c>
      <c r="L35" s="30">
        <v>64.144711508535394</v>
      </c>
      <c r="M35" s="30">
        <v>40</v>
      </c>
      <c r="N35" s="30">
        <v>508.72460869712603</v>
      </c>
      <c r="O35" s="30">
        <v>20.57856987316358</v>
      </c>
      <c r="P35" s="30">
        <v>154.8231113644363</v>
      </c>
      <c r="Q35" s="30">
        <v>1906.3</v>
      </c>
      <c r="R35" s="30">
        <v>22</v>
      </c>
      <c r="S35" s="27">
        <v>0.9</v>
      </c>
      <c r="T35" s="27">
        <v>1</v>
      </c>
    </row>
    <row r="36" spans="1:119" ht="14.5" x14ac:dyDescent="0.3">
      <c r="A36" s="13" t="s">
        <v>21</v>
      </c>
      <c r="B36" s="14" t="s">
        <v>61</v>
      </c>
      <c r="C36" s="15" t="s">
        <v>43</v>
      </c>
      <c r="D36" s="17" t="s">
        <v>43</v>
      </c>
      <c r="E36" s="16" t="s">
        <v>71</v>
      </c>
      <c r="F36" s="17" t="s">
        <v>25</v>
      </c>
      <c r="G36" s="30">
        <v>11.7</v>
      </c>
      <c r="H36" s="30">
        <v>0</v>
      </c>
      <c r="I36" s="43">
        <v>2026</v>
      </c>
      <c r="J36" s="30">
        <v>6.5799248349585326</v>
      </c>
      <c r="K36" s="30">
        <v>5.7032911626259555</v>
      </c>
      <c r="L36" s="30">
        <v>2.0269449060627114</v>
      </c>
      <c r="M36" s="30">
        <v>25</v>
      </c>
      <c r="N36" s="30">
        <v>23.4</v>
      </c>
      <c r="O36" s="30">
        <v>0</v>
      </c>
      <c r="P36" s="30">
        <v>0</v>
      </c>
      <c r="Q36" s="30">
        <v>1600</v>
      </c>
      <c r="R36" s="30">
        <v>25</v>
      </c>
      <c r="S36" s="27">
        <v>0.38755437500000001</v>
      </c>
      <c r="T36" s="27">
        <v>0.38821481578559347</v>
      </c>
    </row>
    <row r="37" spans="1:119" ht="14.5" x14ac:dyDescent="0.3">
      <c r="B37" s="14" t="s">
        <v>61</v>
      </c>
      <c r="C37" s="18"/>
      <c r="D37" s="18"/>
      <c r="E37" s="19" t="s">
        <v>60</v>
      </c>
      <c r="F37" s="19"/>
      <c r="G37" s="21">
        <v>569.3950000000001</v>
      </c>
      <c r="H37" s="21">
        <v>209</v>
      </c>
      <c r="I37" s="20"/>
      <c r="J37" s="21">
        <v>395.08021708021113</v>
      </c>
      <c r="K37" s="21">
        <v>347.93992629642645</v>
      </c>
      <c r="L37" s="21">
        <v>256.85163952406219</v>
      </c>
      <c r="M37" s="21"/>
      <c r="N37" s="21">
        <v>2159.5254886971261</v>
      </c>
      <c r="O37" s="21">
        <v>790.79511037255565</v>
      </c>
      <c r="P37" s="21">
        <v>796.51716998430152</v>
      </c>
      <c r="Q37" s="20"/>
      <c r="R37" s="20"/>
      <c r="S37" s="20"/>
      <c r="T37" s="20"/>
    </row>
    <row r="38" spans="1:119" ht="14.5" x14ac:dyDescent="0.3">
      <c r="D38" s="22"/>
      <c r="E38" s="22"/>
      <c r="F38" s="22"/>
    </row>
    <row r="39" spans="1:119" s="8" customFormat="1" x14ac:dyDescent="0.3">
      <c r="A39" s="1"/>
      <c r="B39" s="2"/>
      <c r="C39" s="1" t="s">
        <v>72</v>
      </c>
      <c r="D39" s="3"/>
      <c r="E39" s="4"/>
      <c r="F39" s="3"/>
      <c r="G39" s="5"/>
      <c r="H39" s="6"/>
      <c r="I39" s="7"/>
      <c r="J39" s="7"/>
      <c r="K39" s="7"/>
      <c r="L39" s="7"/>
      <c r="M39" s="7"/>
      <c r="N39" s="6"/>
      <c r="O39" s="7"/>
      <c r="P39" s="7"/>
      <c r="Q39" s="7"/>
      <c r="R39" s="7"/>
      <c r="S39" s="6"/>
      <c r="T39" s="6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  <c r="BG39" s="7"/>
      <c r="BH39" s="7"/>
      <c r="BI39" s="7"/>
      <c r="BJ39" s="7"/>
      <c r="BK39" s="7"/>
      <c r="BL39" s="7"/>
      <c r="BM39" s="7"/>
      <c r="BN39" s="7"/>
      <c r="BO39" s="7"/>
      <c r="BP39" s="7"/>
      <c r="BQ39" s="7"/>
      <c r="BR39" s="7"/>
      <c r="BS39" s="7"/>
      <c r="BT39" s="7"/>
      <c r="BU39" s="7"/>
      <c r="BV39" s="7"/>
      <c r="BW39" s="7"/>
      <c r="BX39" s="7"/>
      <c r="BY39" s="7"/>
      <c r="BZ39" s="7"/>
      <c r="CA39" s="7"/>
      <c r="CB39" s="7"/>
      <c r="CC39" s="7"/>
      <c r="CD39" s="7"/>
      <c r="CE39" s="7"/>
      <c r="CF39" s="7"/>
      <c r="CG39" s="7"/>
      <c r="CH39" s="7"/>
      <c r="CI39" s="7"/>
      <c r="CJ39" s="7"/>
      <c r="CK39" s="7"/>
      <c r="CL39" s="7"/>
      <c r="CM39" s="7"/>
      <c r="CN39" s="7"/>
      <c r="CO39" s="7"/>
      <c r="CP39" s="7"/>
      <c r="CQ39" s="7"/>
      <c r="CR39" s="7"/>
      <c r="CS39" s="7"/>
      <c r="CT39" s="7"/>
      <c r="CU39" s="7"/>
      <c r="CV39" s="7"/>
      <c r="CW39" s="7"/>
      <c r="CX39" s="7"/>
      <c r="CY39" s="7"/>
      <c r="CZ39" s="7"/>
      <c r="DA39" s="7"/>
      <c r="DB39" s="7"/>
      <c r="DC39" s="7"/>
      <c r="DD39" s="7"/>
      <c r="DE39" s="7"/>
      <c r="DF39" s="7"/>
      <c r="DG39" s="7"/>
      <c r="DH39" s="7"/>
      <c r="DI39" s="7"/>
      <c r="DJ39" s="7"/>
      <c r="DK39" s="7"/>
      <c r="DL39" s="7"/>
      <c r="DM39" s="7"/>
      <c r="DN39" s="7"/>
      <c r="DO39" s="9"/>
    </row>
    <row r="41" spans="1:119" ht="91.5" customHeight="1" x14ac:dyDescent="0.3">
      <c r="B41" s="10" t="s">
        <v>2</v>
      </c>
      <c r="C41" s="10" t="s">
        <v>3</v>
      </c>
      <c r="D41" s="10" t="s">
        <v>4</v>
      </c>
      <c r="E41" s="10" t="s">
        <v>5</v>
      </c>
      <c r="F41" s="10" t="s">
        <v>6</v>
      </c>
      <c r="G41" s="10" t="s">
        <v>7</v>
      </c>
      <c r="H41" s="10" t="s">
        <v>8</v>
      </c>
      <c r="I41" s="10" t="s">
        <v>9</v>
      </c>
      <c r="J41" s="10" t="s">
        <v>10</v>
      </c>
      <c r="K41" s="10" t="s">
        <v>11</v>
      </c>
      <c r="L41" s="10" t="s">
        <v>12</v>
      </c>
      <c r="M41" s="10" t="s">
        <v>13</v>
      </c>
      <c r="N41" s="11" t="s">
        <v>14</v>
      </c>
      <c r="O41" s="10" t="s">
        <v>151</v>
      </c>
      <c r="P41" s="10" t="s">
        <v>16</v>
      </c>
      <c r="Q41" s="10" t="s">
        <v>17</v>
      </c>
      <c r="R41" s="10" t="s">
        <v>18</v>
      </c>
      <c r="S41" s="10" t="s">
        <v>19</v>
      </c>
      <c r="T41" s="10" t="s">
        <v>20</v>
      </c>
    </row>
    <row r="42" spans="1:119" ht="14.5" x14ac:dyDescent="0.3">
      <c r="A42" s="13" t="s">
        <v>21</v>
      </c>
      <c r="B42" s="14" t="s">
        <v>73</v>
      </c>
      <c r="C42" s="47" t="s">
        <v>43</v>
      </c>
      <c r="D42" s="15" t="s">
        <v>43</v>
      </c>
      <c r="E42" s="16" t="s">
        <v>74</v>
      </c>
      <c r="F42" s="16" t="s">
        <v>32</v>
      </c>
      <c r="G42" s="30">
        <v>0</v>
      </c>
      <c r="H42" s="30">
        <v>1140</v>
      </c>
      <c r="I42" s="31" t="s">
        <v>75</v>
      </c>
      <c r="J42" s="30">
        <v>149.75832137657324</v>
      </c>
      <c r="K42" s="30">
        <v>132.07399736179011</v>
      </c>
      <c r="L42" s="30">
        <v>33.604806675401285</v>
      </c>
      <c r="M42" s="30">
        <v>20</v>
      </c>
      <c r="N42" s="30">
        <v>513</v>
      </c>
      <c r="O42" s="30">
        <v>0</v>
      </c>
      <c r="P42" s="30">
        <v>0</v>
      </c>
      <c r="Q42" s="30">
        <v>0</v>
      </c>
      <c r="R42" s="30">
        <v>20</v>
      </c>
      <c r="S42" s="27">
        <v>0.35831249999999998</v>
      </c>
      <c r="T42" s="27">
        <v>0.479375</v>
      </c>
    </row>
    <row r="43" spans="1:119" ht="14.5" x14ac:dyDescent="0.3">
      <c r="A43" s="13" t="s">
        <v>21</v>
      </c>
      <c r="B43" s="14" t="s">
        <v>76</v>
      </c>
      <c r="C43" s="48"/>
      <c r="D43" s="15" t="s">
        <v>43</v>
      </c>
      <c r="E43" s="16" t="s">
        <v>77</v>
      </c>
      <c r="F43" s="16" t="s">
        <v>32</v>
      </c>
      <c r="G43" s="30">
        <v>0</v>
      </c>
      <c r="H43" s="30">
        <v>435</v>
      </c>
      <c r="I43" s="31" t="s">
        <v>75</v>
      </c>
      <c r="J43" s="30">
        <v>58.150674268378253</v>
      </c>
      <c r="K43" s="30">
        <v>51.299491139534567</v>
      </c>
      <c r="L43" s="30">
        <v>0</v>
      </c>
      <c r="M43" s="30">
        <v>20</v>
      </c>
      <c r="N43" s="30">
        <v>195.75</v>
      </c>
      <c r="O43" s="30">
        <v>0</v>
      </c>
      <c r="P43" s="30">
        <v>0</v>
      </c>
      <c r="Q43" s="30">
        <v>0</v>
      </c>
      <c r="R43" s="30">
        <v>20</v>
      </c>
      <c r="S43" s="27">
        <v>0.64268750000000008</v>
      </c>
      <c r="T43" s="27">
        <v>0.6825</v>
      </c>
    </row>
    <row r="44" spans="1:119" ht="14.5" x14ac:dyDescent="0.3">
      <c r="A44" s="13" t="s">
        <v>21</v>
      </c>
      <c r="B44" s="14" t="s">
        <v>73</v>
      </c>
      <c r="C44" s="48"/>
      <c r="D44" s="15" t="s">
        <v>43</v>
      </c>
      <c r="E44" s="16" t="s">
        <v>78</v>
      </c>
      <c r="F44" s="17" t="s">
        <v>25</v>
      </c>
      <c r="G44" s="30">
        <v>25.798999999999999</v>
      </c>
      <c r="H44" s="30">
        <v>0</v>
      </c>
      <c r="I44" s="31" t="s">
        <v>79</v>
      </c>
      <c r="J44" s="30">
        <v>16.706094937555402</v>
      </c>
      <c r="K44" s="30">
        <v>13.396138241543785</v>
      </c>
      <c r="L44" s="30">
        <v>4.8180247360003596</v>
      </c>
      <c r="M44" s="30">
        <v>25</v>
      </c>
      <c r="N44" s="30">
        <v>51.597999999999999</v>
      </c>
      <c r="O44" s="30">
        <v>0</v>
      </c>
      <c r="P44" s="30">
        <v>0</v>
      </c>
      <c r="Q44" s="30">
        <v>1600</v>
      </c>
      <c r="R44" s="30">
        <v>25</v>
      </c>
      <c r="S44" s="27">
        <v>0.47503356890459358</v>
      </c>
      <c r="T44" s="27">
        <v>0.47503356890459358</v>
      </c>
    </row>
    <row r="45" spans="1:119" ht="14.5" x14ac:dyDescent="0.3">
      <c r="A45" s="13" t="s">
        <v>21</v>
      </c>
      <c r="B45" s="14" t="s">
        <v>76</v>
      </c>
      <c r="C45" s="48"/>
      <c r="D45" s="15" t="s">
        <v>43</v>
      </c>
      <c r="E45" s="16" t="s">
        <v>80</v>
      </c>
      <c r="F45" s="17" t="s">
        <v>25</v>
      </c>
      <c r="G45" s="30">
        <v>12.801</v>
      </c>
      <c r="H45" s="30">
        <v>0</v>
      </c>
      <c r="I45" s="31" t="s">
        <v>79</v>
      </c>
      <c r="J45" s="30">
        <v>6.7877347687571126</v>
      </c>
      <c r="K45" s="30">
        <v>5.0665613923628463</v>
      </c>
      <c r="L45" s="30">
        <v>2.1491571410862478</v>
      </c>
      <c r="M45" s="30">
        <v>25</v>
      </c>
      <c r="N45" s="30">
        <v>25.602</v>
      </c>
      <c r="O45" s="30">
        <v>0</v>
      </c>
      <c r="P45" s="30">
        <v>0</v>
      </c>
      <c r="Q45" s="30">
        <v>1600</v>
      </c>
      <c r="R45" s="30">
        <v>25</v>
      </c>
      <c r="S45" s="27">
        <v>0.65812500000000007</v>
      </c>
      <c r="T45" s="27">
        <v>0.65812500000000007</v>
      </c>
    </row>
    <row r="46" spans="1:119" ht="14.5" x14ac:dyDescent="0.3">
      <c r="A46" s="13" t="s">
        <v>36</v>
      </c>
      <c r="B46" s="14" t="s">
        <v>73</v>
      </c>
      <c r="C46" s="49"/>
      <c r="D46" s="15" t="s">
        <v>43</v>
      </c>
      <c r="E46" s="16" t="s">
        <v>81</v>
      </c>
      <c r="F46" s="17" t="s">
        <v>32</v>
      </c>
      <c r="G46" s="30" t="s">
        <v>148</v>
      </c>
      <c r="H46" s="30">
        <v>1872</v>
      </c>
      <c r="I46" s="32">
        <v>2030</v>
      </c>
      <c r="J46" s="30">
        <v>299.01836060591938</v>
      </c>
      <c r="K46" s="30">
        <v>154.47028359421651</v>
      </c>
      <c r="L46" s="30">
        <v>89.340970852250763</v>
      </c>
      <c r="M46" s="30">
        <v>20</v>
      </c>
      <c r="N46" s="30">
        <v>2100.5249070141417</v>
      </c>
      <c r="O46" s="30">
        <v>140.54597490600003</v>
      </c>
      <c r="P46" s="30">
        <v>1728.2260000000001</v>
      </c>
      <c r="Q46" s="30" t="s">
        <v>148</v>
      </c>
      <c r="R46" s="30">
        <v>19.260273972602739</v>
      </c>
      <c r="S46" s="33">
        <v>0.38190000000000002</v>
      </c>
      <c r="T46" s="33">
        <v>0.38190000000000002</v>
      </c>
    </row>
    <row r="47" spans="1:119" ht="14.5" x14ac:dyDescent="0.3">
      <c r="A47" s="13" t="s">
        <v>21</v>
      </c>
      <c r="B47" s="14" t="s">
        <v>73</v>
      </c>
      <c r="C47" s="47" t="s">
        <v>22</v>
      </c>
      <c r="D47" s="15" t="s">
        <v>33</v>
      </c>
      <c r="E47" s="16" t="s">
        <v>82</v>
      </c>
      <c r="F47" s="17" t="s">
        <v>25</v>
      </c>
      <c r="G47" s="30">
        <v>177</v>
      </c>
      <c r="H47" s="30">
        <v>0</v>
      </c>
      <c r="I47" s="31" t="s">
        <v>79</v>
      </c>
      <c r="J47" s="30">
        <v>93.114567213386863</v>
      </c>
      <c r="K47" s="30">
        <v>83.194573221452956</v>
      </c>
      <c r="L47" s="30">
        <v>20.895633611296603</v>
      </c>
      <c r="M47" s="30">
        <v>30</v>
      </c>
      <c r="N47" s="30">
        <v>424.75752</v>
      </c>
      <c r="O47" s="30">
        <v>0</v>
      </c>
      <c r="P47" s="30">
        <v>423.08308938013488</v>
      </c>
      <c r="Q47" s="30">
        <v>1414</v>
      </c>
      <c r="R47" s="30">
        <v>17.75</v>
      </c>
      <c r="S47" s="27">
        <v>0.3</v>
      </c>
      <c r="T47" s="27">
        <v>0.3</v>
      </c>
    </row>
    <row r="48" spans="1:119" ht="14.5" x14ac:dyDescent="0.3">
      <c r="A48" s="13" t="s">
        <v>21</v>
      </c>
      <c r="B48" s="14" t="s">
        <v>76</v>
      </c>
      <c r="C48" s="48"/>
      <c r="D48" s="15" t="s">
        <v>33</v>
      </c>
      <c r="E48" s="16" t="s">
        <v>83</v>
      </c>
      <c r="F48" s="17" t="s">
        <v>25</v>
      </c>
      <c r="G48" s="30">
        <v>207</v>
      </c>
      <c r="H48" s="30">
        <v>0</v>
      </c>
      <c r="I48" s="31" t="s">
        <v>79</v>
      </c>
      <c r="J48" s="30">
        <v>108.89669724955409</v>
      </c>
      <c r="K48" s="30">
        <v>97.295348343733082</v>
      </c>
      <c r="L48" s="30">
        <v>24.771294586771802</v>
      </c>
      <c r="M48" s="30">
        <v>30</v>
      </c>
      <c r="N48" s="30">
        <v>496.75032000000004</v>
      </c>
      <c r="O48" s="30">
        <v>0</v>
      </c>
      <c r="P48" s="30">
        <v>0</v>
      </c>
      <c r="Q48" s="30">
        <v>1414</v>
      </c>
      <c r="R48" s="30">
        <v>19.25</v>
      </c>
      <c r="S48" s="27">
        <v>0.3</v>
      </c>
      <c r="T48" s="27">
        <v>0.3</v>
      </c>
    </row>
    <row r="49" spans="1:20" ht="14.5" x14ac:dyDescent="0.3">
      <c r="A49" s="13" t="s">
        <v>21</v>
      </c>
      <c r="B49" s="14" t="s">
        <v>73</v>
      </c>
      <c r="C49" s="48"/>
      <c r="D49" s="15" t="s">
        <v>33</v>
      </c>
      <c r="E49" s="16" t="s">
        <v>84</v>
      </c>
      <c r="F49" s="16" t="s">
        <v>32</v>
      </c>
      <c r="G49" s="30">
        <v>0</v>
      </c>
      <c r="H49" s="30">
        <v>1880</v>
      </c>
      <c r="I49" s="31" t="s">
        <v>79</v>
      </c>
      <c r="J49" s="30">
        <v>274.43291275731644</v>
      </c>
      <c r="K49" s="30">
        <v>246.37301549238961</v>
      </c>
      <c r="L49" s="30">
        <v>0</v>
      </c>
      <c r="M49" s="30">
        <v>30</v>
      </c>
      <c r="N49" s="30">
        <v>854.46</v>
      </c>
      <c r="O49" s="30">
        <v>0</v>
      </c>
      <c r="P49" s="30">
        <v>0</v>
      </c>
      <c r="Q49" s="30">
        <v>0</v>
      </c>
      <c r="R49" s="30">
        <v>19</v>
      </c>
      <c r="S49" s="27">
        <v>0.3</v>
      </c>
      <c r="T49" s="27">
        <v>0.3</v>
      </c>
    </row>
    <row r="50" spans="1:20" ht="14.5" x14ac:dyDescent="0.3">
      <c r="A50" s="13" t="s">
        <v>36</v>
      </c>
      <c r="B50" s="14" t="s">
        <v>73</v>
      </c>
      <c r="C50" s="48"/>
      <c r="D50" s="15" t="s">
        <v>33</v>
      </c>
      <c r="E50" s="16" t="s">
        <v>85</v>
      </c>
      <c r="F50" s="17" t="s">
        <v>25</v>
      </c>
      <c r="G50" s="30">
        <v>421.71932000000004</v>
      </c>
      <c r="H50" s="30" t="s">
        <v>148</v>
      </c>
      <c r="I50" s="32">
        <v>2027</v>
      </c>
      <c r="J50" s="30">
        <v>183.58645486270763</v>
      </c>
      <c r="K50" s="30">
        <v>151.15749612120015</v>
      </c>
      <c r="L50" s="30">
        <v>121.53941386051308</v>
      </c>
      <c r="M50" s="30">
        <v>35</v>
      </c>
      <c r="N50" s="30">
        <v>1147.9201685834439</v>
      </c>
      <c r="O50" s="30">
        <v>93.908851084800006</v>
      </c>
      <c r="P50" s="30">
        <v>895.53510279490365</v>
      </c>
      <c r="Q50" s="30">
        <v>1612.6097437454023</v>
      </c>
      <c r="R50" s="30">
        <v>21.767123287671232</v>
      </c>
      <c r="S50" s="33">
        <v>0.2336</v>
      </c>
      <c r="T50" s="33">
        <v>0.2336</v>
      </c>
    </row>
    <row r="51" spans="1:20" ht="14.5" x14ac:dyDescent="0.3">
      <c r="A51" s="13" t="s">
        <v>21</v>
      </c>
      <c r="B51" s="14" t="s">
        <v>73</v>
      </c>
      <c r="C51" s="48"/>
      <c r="D51" s="15" t="s">
        <v>30</v>
      </c>
      <c r="E51" s="16" t="s">
        <v>86</v>
      </c>
      <c r="F51" s="16" t="s">
        <v>32</v>
      </c>
      <c r="G51" s="30">
        <v>0</v>
      </c>
      <c r="H51" s="30">
        <v>624</v>
      </c>
      <c r="I51" s="31" t="s">
        <v>87</v>
      </c>
      <c r="J51" s="30">
        <v>120.44642853653097</v>
      </c>
      <c r="K51" s="30">
        <v>109.26293443926718</v>
      </c>
      <c r="L51" s="30">
        <v>0</v>
      </c>
      <c r="M51" s="30">
        <v>30</v>
      </c>
      <c r="N51" s="30">
        <v>952.61074999999994</v>
      </c>
      <c r="O51" s="30">
        <v>407.37917260290556</v>
      </c>
      <c r="P51" s="30">
        <v>0</v>
      </c>
      <c r="Q51" s="30">
        <v>0</v>
      </c>
      <c r="R51" s="30">
        <v>6.75</v>
      </c>
      <c r="S51" s="27">
        <v>1</v>
      </c>
      <c r="T51" s="27">
        <v>1</v>
      </c>
    </row>
    <row r="52" spans="1:20" ht="14.5" x14ac:dyDescent="0.3">
      <c r="A52" s="13" t="s">
        <v>88</v>
      </c>
      <c r="B52" s="14" t="s">
        <v>76</v>
      </c>
      <c r="C52" s="48"/>
      <c r="D52" s="15" t="s">
        <v>30</v>
      </c>
      <c r="E52" s="16" t="s">
        <v>89</v>
      </c>
      <c r="F52" s="17" t="s">
        <v>25</v>
      </c>
      <c r="G52" s="34">
        <v>63</v>
      </c>
      <c r="H52" s="30">
        <v>0</v>
      </c>
      <c r="I52" s="31" t="s">
        <v>90</v>
      </c>
      <c r="J52" s="35">
        <v>17.393182520656797</v>
      </c>
      <c r="K52" s="34">
        <v>13.946319246631306</v>
      </c>
      <c r="L52" s="34">
        <v>9.6467019986118139</v>
      </c>
      <c r="M52" s="32">
        <v>30</v>
      </c>
      <c r="N52" s="36">
        <v>124.08707786491929</v>
      </c>
      <c r="O52" s="34">
        <v>3.9042424242424238</v>
      </c>
      <c r="P52" s="34">
        <v>68.247892825705605</v>
      </c>
      <c r="Q52" s="30">
        <v>1014</v>
      </c>
      <c r="R52" s="34">
        <v>12</v>
      </c>
      <c r="S52" s="33">
        <v>0.8</v>
      </c>
      <c r="T52" s="33">
        <v>1</v>
      </c>
    </row>
    <row r="53" spans="1:20" ht="14.5" x14ac:dyDescent="0.3">
      <c r="A53" s="13" t="s">
        <v>21</v>
      </c>
      <c r="B53" s="14" t="s">
        <v>73</v>
      </c>
      <c r="C53" s="48"/>
      <c r="D53" s="15" t="s">
        <v>23</v>
      </c>
      <c r="E53" s="16" t="s">
        <v>91</v>
      </c>
      <c r="F53" s="17" t="s">
        <v>25</v>
      </c>
      <c r="G53" s="30">
        <v>40</v>
      </c>
      <c r="H53" s="30">
        <v>0</v>
      </c>
      <c r="I53" s="30" t="s">
        <v>90</v>
      </c>
      <c r="J53" s="30">
        <v>19.678001357449197</v>
      </c>
      <c r="K53" s="30">
        <v>17.200713770059107</v>
      </c>
      <c r="L53" s="30">
        <v>0</v>
      </c>
      <c r="M53" s="30">
        <v>30</v>
      </c>
      <c r="N53" s="30">
        <v>80.303999999999988</v>
      </c>
      <c r="O53" s="30">
        <v>59.964971991518446</v>
      </c>
      <c r="P53" s="30">
        <v>0</v>
      </c>
      <c r="Q53" s="30">
        <v>1152</v>
      </c>
      <c r="R53" s="30">
        <v>9</v>
      </c>
      <c r="S53" s="27">
        <v>1</v>
      </c>
      <c r="T53" s="27">
        <v>1</v>
      </c>
    </row>
    <row r="54" spans="1:20" ht="14.5" x14ac:dyDescent="0.3">
      <c r="A54" s="13" t="s">
        <v>21</v>
      </c>
      <c r="B54" s="14" t="s">
        <v>73</v>
      </c>
      <c r="C54" s="48"/>
      <c r="D54" s="15" t="s">
        <v>23</v>
      </c>
      <c r="E54" s="16" t="s">
        <v>92</v>
      </c>
      <c r="F54" s="17" t="s">
        <v>25</v>
      </c>
      <c r="G54" s="30">
        <v>5.8</v>
      </c>
      <c r="H54" s="30">
        <v>0</v>
      </c>
      <c r="I54" s="31" t="s">
        <v>90</v>
      </c>
      <c r="J54" s="30">
        <v>2.9542356482481091</v>
      </c>
      <c r="K54" s="30">
        <v>2.2615461709248446</v>
      </c>
      <c r="L54" s="30">
        <v>0.18622406528083965</v>
      </c>
      <c r="M54" s="30">
        <v>30</v>
      </c>
      <c r="N54" s="30">
        <v>16.808400000000002</v>
      </c>
      <c r="O54" s="30">
        <v>8.4</v>
      </c>
      <c r="P54" s="30">
        <v>0</v>
      </c>
      <c r="Q54" s="30">
        <v>1133</v>
      </c>
      <c r="R54" s="30">
        <v>9</v>
      </c>
      <c r="S54" s="27">
        <v>1</v>
      </c>
      <c r="T54" s="27">
        <v>1</v>
      </c>
    </row>
    <row r="55" spans="1:20" ht="14.5" x14ac:dyDescent="0.3">
      <c r="A55" s="13" t="s">
        <v>21</v>
      </c>
      <c r="B55" s="14" t="s">
        <v>76</v>
      </c>
      <c r="C55" s="48"/>
      <c r="D55" s="15" t="s">
        <v>23</v>
      </c>
      <c r="E55" s="16" t="s">
        <v>93</v>
      </c>
      <c r="F55" s="17" t="s">
        <v>25</v>
      </c>
      <c r="G55" s="30">
        <v>223</v>
      </c>
      <c r="H55" s="30">
        <v>0</v>
      </c>
      <c r="I55" s="30" t="s">
        <v>152</v>
      </c>
      <c r="J55" s="30">
        <v>114.63319240008947</v>
      </c>
      <c r="K55" s="30">
        <v>99.811488272602674</v>
      </c>
      <c r="L55" s="30">
        <v>0</v>
      </c>
      <c r="M55" s="30">
        <v>30</v>
      </c>
      <c r="N55" s="30">
        <v>337.17599999999999</v>
      </c>
      <c r="O55" s="30">
        <v>32.181239999999995</v>
      </c>
      <c r="P55" s="30">
        <v>0</v>
      </c>
      <c r="Q55" s="30">
        <v>1091</v>
      </c>
      <c r="R55" s="30">
        <v>20</v>
      </c>
      <c r="S55" s="27">
        <v>1</v>
      </c>
      <c r="T55" s="27">
        <v>1</v>
      </c>
    </row>
    <row r="56" spans="1:20" ht="14.5" x14ac:dyDescent="0.3">
      <c r="A56" s="13" t="s">
        <v>21</v>
      </c>
      <c r="B56" s="14" t="s">
        <v>76</v>
      </c>
      <c r="C56" s="48"/>
      <c r="D56" s="15" t="s">
        <v>23</v>
      </c>
      <c r="E56" s="16" t="s">
        <v>94</v>
      </c>
      <c r="F56" s="16" t="s">
        <v>32</v>
      </c>
      <c r="G56" s="30">
        <v>0</v>
      </c>
      <c r="H56" s="30">
        <v>100</v>
      </c>
      <c r="I56" s="30" t="s">
        <v>152</v>
      </c>
      <c r="J56" s="30">
        <v>8.8880212700421044</v>
      </c>
      <c r="K56" s="30">
        <v>8.4465034981470772</v>
      </c>
      <c r="L56" s="30">
        <v>0</v>
      </c>
      <c r="M56" s="30">
        <v>30</v>
      </c>
      <c r="N56" s="30">
        <v>67.2</v>
      </c>
      <c r="O56" s="30">
        <v>13.79196</v>
      </c>
      <c r="P56" s="30">
        <v>0</v>
      </c>
      <c r="Q56" s="30">
        <v>0</v>
      </c>
      <c r="R56" s="30">
        <v>20</v>
      </c>
      <c r="S56" s="27">
        <v>1</v>
      </c>
      <c r="T56" s="27">
        <v>1</v>
      </c>
    </row>
    <row r="57" spans="1:20" ht="14.5" x14ac:dyDescent="0.3">
      <c r="A57" s="13" t="s">
        <v>21</v>
      </c>
      <c r="B57" s="14" t="s">
        <v>73</v>
      </c>
      <c r="C57" s="48"/>
      <c r="D57" s="15" t="s">
        <v>64</v>
      </c>
      <c r="E57" s="16" t="s">
        <v>95</v>
      </c>
      <c r="F57" s="17" t="s">
        <v>25</v>
      </c>
      <c r="G57" s="30">
        <v>282</v>
      </c>
      <c r="H57" s="30">
        <v>0</v>
      </c>
      <c r="I57" s="30" t="s">
        <v>90</v>
      </c>
      <c r="J57" s="30">
        <v>151.85573515048898</v>
      </c>
      <c r="K57" s="30">
        <v>134.41095329040914</v>
      </c>
      <c r="L57" s="30">
        <v>0</v>
      </c>
      <c r="M57" s="30">
        <v>34.25</v>
      </c>
      <c r="N57" s="30">
        <v>662.11559999999986</v>
      </c>
      <c r="O57" s="30">
        <v>325.88377200000002</v>
      </c>
      <c r="P57" s="30">
        <v>174.244392</v>
      </c>
      <c r="Q57" s="30">
        <v>1393</v>
      </c>
      <c r="R57" s="30">
        <v>10.5</v>
      </c>
      <c r="S57" s="27">
        <v>0.95</v>
      </c>
      <c r="T57" s="27">
        <v>1</v>
      </c>
    </row>
    <row r="58" spans="1:20" ht="14.5" x14ac:dyDescent="0.3">
      <c r="A58" s="13" t="s">
        <v>21</v>
      </c>
      <c r="B58" s="14" t="s">
        <v>73</v>
      </c>
      <c r="C58" s="48"/>
      <c r="D58" s="15" t="s">
        <v>64</v>
      </c>
      <c r="E58" s="16" t="s">
        <v>96</v>
      </c>
      <c r="F58" s="17" t="s">
        <v>25</v>
      </c>
      <c r="G58" s="30">
        <v>178</v>
      </c>
      <c r="H58" s="30">
        <v>0</v>
      </c>
      <c r="I58" s="31" t="s">
        <v>97</v>
      </c>
      <c r="J58" s="30">
        <v>93.560470629510036</v>
      </c>
      <c r="K58" s="30">
        <v>79.851433940327283</v>
      </c>
      <c r="L58" s="30">
        <v>0</v>
      </c>
      <c r="M58" s="30">
        <v>34</v>
      </c>
      <c r="N58" s="30">
        <v>444.95550000000003</v>
      </c>
      <c r="O58" s="30">
        <v>79.010280000000009</v>
      </c>
      <c r="P58" s="30">
        <v>0</v>
      </c>
      <c r="Q58" s="30">
        <v>1392</v>
      </c>
      <c r="R58" s="30">
        <v>10.5</v>
      </c>
      <c r="S58" s="27">
        <v>0.95</v>
      </c>
      <c r="T58" s="27">
        <v>1</v>
      </c>
    </row>
    <row r="59" spans="1:20" ht="14.5" x14ac:dyDescent="0.3">
      <c r="A59" s="13" t="s">
        <v>21</v>
      </c>
      <c r="B59" s="14" t="s">
        <v>76</v>
      </c>
      <c r="C59" s="48"/>
      <c r="D59" s="15" t="s">
        <v>64</v>
      </c>
      <c r="E59" s="16" t="s">
        <v>98</v>
      </c>
      <c r="F59" s="16" t="s">
        <v>32</v>
      </c>
      <c r="G59" s="30">
        <v>0</v>
      </c>
      <c r="H59" s="30">
        <v>480</v>
      </c>
      <c r="I59" s="30" t="s">
        <v>153</v>
      </c>
      <c r="J59" s="30">
        <v>119.9500210105268</v>
      </c>
      <c r="K59" s="30">
        <v>112.72444049552858</v>
      </c>
      <c r="L59" s="30">
        <v>23.722139600478602</v>
      </c>
      <c r="M59" s="30">
        <v>20</v>
      </c>
      <c r="N59" s="37">
        <v>229.03045102800002</v>
      </c>
      <c r="O59" s="30">
        <v>0</v>
      </c>
      <c r="P59" s="30">
        <v>0</v>
      </c>
      <c r="Q59" s="30">
        <v>0</v>
      </c>
      <c r="R59" s="30">
        <v>10</v>
      </c>
      <c r="S59" s="27">
        <v>0.95</v>
      </c>
      <c r="T59" s="27">
        <v>1</v>
      </c>
    </row>
    <row r="60" spans="1:20" ht="14.5" x14ac:dyDescent="0.3">
      <c r="A60" s="13" t="s">
        <v>21</v>
      </c>
      <c r="B60" s="14" t="s">
        <v>73</v>
      </c>
      <c r="C60" s="48"/>
      <c r="D60" s="15" t="s">
        <v>64</v>
      </c>
      <c r="E60" s="16" t="s">
        <v>99</v>
      </c>
      <c r="F60" s="16" t="s">
        <v>32</v>
      </c>
      <c r="G60" s="30">
        <v>0</v>
      </c>
      <c r="H60" s="30">
        <v>868</v>
      </c>
      <c r="I60" s="31" t="s">
        <v>97</v>
      </c>
      <c r="J60" s="30">
        <v>215.47340371644069</v>
      </c>
      <c r="K60" s="30">
        <v>202.07832280691201</v>
      </c>
      <c r="L60" s="30">
        <v>0</v>
      </c>
      <c r="M60" s="30">
        <v>20</v>
      </c>
      <c r="N60" s="37">
        <v>486.03139199999998</v>
      </c>
      <c r="O60" s="30">
        <v>0</v>
      </c>
      <c r="P60" s="30">
        <v>0</v>
      </c>
      <c r="Q60" s="30">
        <v>0</v>
      </c>
      <c r="R60" s="30">
        <v>10</v>
      </c>
      <c r="S60" s="27">
        <v>0.95</v>
      </c>
      <c r="T60" s="27">
        <v>1</v>
      </c>
    </row>
    <row r="61" spans="1:20" ht="14.5" x14ac:dyDescent="0.3">
      <c r="A61" s="13" t="s">
        <v>21</v>
      </c>
      <c r="B61" s="14" t="s">
        <v>73</v>
      </c>
      <c r="C61" s="48"/>
      <c r="D61" s="15" t="s">
        <v>64</v>
      </c>
      <c r="E61" s="16" t="s">
        <v>100</v>
      </c>
      <c r="F61" s="16" t="s">
        <v>32</v>
      </c>
      <c r="G61" s="30">
        <v>0</v>
      </c>
      <c r="H61" s="30">
        <v>320</v>
      </c>
      <c r="I61" s="30" t="s">
        <v>153</v>
      </c>
      <c r="J61" s="30">
        <v>87.963348741052982</v>
      </c>
      <c r="K61" s="30">
        <v>82.328304817406575</v>
      </c>
      <c r="L61" s="30">
        <v>17.498336413298823</v>
      </c>
      <c r="M61" s="30">
        <v>20</v>
      </c>
      <c r="N61" s="37">
        <v>355.45536000000004</v>
      </c>
      <c r="O61" s="30">
        <v>0</v>
      </c>
      <c r="P61" s="30">
        <v>0</v>
      </c>
      <c r="Q61" s="30">
        <v>0</v>
      </c>
      <c r="R61" s="30">
        <v>10</v>
      </c>
      <c r="S61" s="27">
        <v>0.95</v>
      </c>
      <c r="T61" s="27">
        <v>1</v>
      </c>
    </row>
    <row r="62" spans="1:20" ht="14.5" x14ac:dyDescent="0.3">
      <c r="A62" s="13" t="s">
        <v>21</v>
      </c>
      <c r="B62" s="14" t="s">
        <v>76</v>
      </c>
      <c r="C62" s="48"/>
      <c r="D62" s="15" t="s">
        <v>64</v>
      </c>
      <c r="E62" s="16" t="s">
        <v>101</v>
      </c>
      <c r="F62" s="16" t="s">
        <v>32</v>
      </c>
      <c r="G62" s="30">
        <v>0</v>
      </c>
      <c r="H62" s="30">
        <v>600</v>
      </c>
      <c r="I62" s="31" t="s">
        <v>97</v>
      </c>
      <c r="J62" s="30">
        <v>148.94474911274699</v>
      </c>
      <c r="K62" s="30">
        <v>139.68547659463962</v>
      </c>
      <c r="L62" s="30">
        <v>0</v>
      </c>
      <c r="M62" s="30">
        <v>20</v>
      </c>
      <c r="N62" s="37">
        <v>308.15100000000001</v>
      </c>
      <c r="O62" s="30">
        <v>0</v>
      </c>
      <c r="P62" s="30">
        <v>0</v>
      </c>
      <c r="Q62" s="30">
        <v>0</v>
      </c>
      <c r="R62" s="30">
        <v>10</v>
      </c>
      <c r="S62" s="27">
        <v>0.95</v>
      </c>
      <c r="T62" s="27">
        <v>1</v>
      </c>
    </row>
    <row r="63" spans="1:20" ht="14.5" x14ac:dyDescent="0.3">
      <c r="A63" s="13" t="s">
        <v>21</v>
      </c>
      <c r="B63" s="14" t="s">
        <v>76</v>
      </c>
      <c r="C63" s="48"/>
      <c r="D63" s="15" t="s">
        <v>38</v>
      </c>
      <c r="E63" s="16" t="s">
        <v>102</v>
      </c>
      <c r="F63" s="17" t="s">
        <v>25</v>
      </c>
      <c r="G63" s="30">
        <v>30</v>
      </c>
      <c r="H63" s="30">
        <v>0</v>
      </c>
      <c r="I63" s="30" t="s">
        <v>87</v>
      </c>
      <c r="J63" s="30">
        <v>8.5975778208248101</v>
      </c>
      <c r="K63" s="30">
        <v>6.269750989418343</v>
      </c>
      <c r="L63" s="30">
        <v>0</v>
      </c>
      <c r="M63" s="30">
        <v>30</v>
      </c>
      <c r="N63" s="30">
        <v>50.176800000000007</v>
      </c>
      <c r="O63" s="30">
        <v>0</v>
      </c>
      <c r="P63" s="30">
        <v>0</v>
      </c>
      <c r="Q63" s="30">
        <v>1650</v>
      </c>
      <c r="R63" s="30">
        <v>25</v>
      </c>
      <c r="S63" s="27">
        <v>0.42749999999999999</v>
      </c>
      <c r="T63" s="27">
        <v>0.47499999999999998</v>
      </c>
    </row>
    <row r="64" spans="1:20" ht="14.5" x14ac:dyDescent="0.3">
      <c r="A64" s="13" t="s">
        <v>21</v>
      </c>
      <c r="B64" s="14" t="s">
        <v>76</v>
      </c>
      <c r="C64" s="48"/>
      <c r="D64" s="15" t="s">
        <v>38</v>
      </c>
      <c r="E64" s="16" t="s">
        <v>103</v>
      </c>
      <c r="F64" s="16" t="s">
        <v>32</v>
      </c>
      <c r="G64" s="30">
        <v>0</v>
      </c>
      <c r="H64" s="30">
        <v>520</v>
      </c>
      <c r="I64" s="31" t="s">
        <v>87</v>
      </c>
      <c r="J64" s="30">
        <v>53.159600662738036</v>
      </c>
      <c r="K64" s="30">
        <v>45.164892853834523</v>
      </c>
      <c r="L64" s="30">
        <v>0</v>
      </c>
      <c r="M64" s="30">
        <v>30</v>
      </c>
      <c r="N64" s="30">
        <v>255.24720000000002</v>
      </c>
      <c r="O64" s="30">
        <v>0</v>
      </c>
      <c r="P64" s="30">
        <v>0</v>
      </c>
      <c r="Q64" s="30">
        <v>0</v>
      </c>
      <c r="R64" s="30">
        <v>12</v>
      </c>
      <c r="S64" s="27">
        <v>0.45124999999999998</v>
      </c>
      <c r="T64" s="27">
        <v>0.47499999999999998</v>
      </c>
    </row>
    <row r="65" spans="1:119" ht="14.5" x14ac:dyDescent="0.3">
      <c r="A65" s="13" t="s">
        <v>21</v>
      </c>
      <c r="B65" s="14" t="s">
        <v>76</v>
      </c>
      <c r="C65" s="49"/>
      <c r="D65" s="15" t="s">
        <v>38</v>
      </c>
      <c r="E65" s="16" t="s">
        <v>104</v>
      </c>
      <c r="F65" s="16" t="s">
        <v>32</v>
      </c>
      <c r="G65" s="30">
        <v>0</v>
      </c>
      <c r="H65" s="30">
        <v>772</v>
      </c>
      <c r="I65" s="31" t="s">
        <v>87</v>
      </c>
      <c r="J65" s="30">
        <v>78.921560983911064</v>
      </c>
      <c r="K65" s="30">
        <v>67.052494775308162</v>
      </c>
      <c r="L65" s="30">
        <v>0</v>
      </c>
      <c r="M65" s="30">
        <v>30</v>
      </c>
      <c r="N65" s="30">
        <v>379.33660800000001</v>
      </c>
      <c r="O65" s="30">
        <v>0</v>
      </c>
      <c r="P65" s="30">
        <v>0</v>
      </c>
      <c r="Q65" s="30">
        <v>0</v>
      </c>
      <c r="R65" s="30">
        <v>12</v>
      </c>
      <c r="S65" s="27">
        <v>0.42749999999999999</v>
      </c>
      <c r="T65" s="27">
        <v>0.47499999999999998</v>
      </c>
    </row>
    <row r="66" spans="1:119" ht="14.5" x14ac:dyDescent="0.3">
      <c r="A66" s="13" t="s">
        <v>21</v>
      </c>
      <c r="B66" s="14" t="s">
        <v>73</v>
      </c>
      <c r="C66" s="47" t="s">
        <v>47</v>
      </c>
      <c r="D66" s="15" t="s">
        <v>47</v>
      </c>
      <c r="E66" s="16" t="s">
        <v>105</v>
      </c>
      <c r="F66" s="17" t="s">
        <v>25</v>
      </c>
      <c r="G66" s="30">
        <v>2</v>
      </c>
      <c r="H66" s="30">
        <v>0</v>
      </c>
      <c r="I66" s="31" t="s">
        <v>87</v>
      </c>
      <c r="J66" s="30">
        <v>2.3770654361096137</v>
      </c>
      <c r="K66" s="30">
        <v>1.7857910923884732</v>
      </c>
      <c r="L66" s="30">
        <v>0.59028087076996649</v>
      </c>
      <c r="M66" s="30">
        <v>35</v>
      </c>
      <c r="N66" s="30">
        <v>22.155000000000001</v>
      </c>
      <c r="O66" s="30">
        <v>12.4068</v>
      </c>
      <c r="P66" s="30">
        <v>0</v>
      </c>
      <c r="Q66" s="30">
        <v>1541</v>
      </c>
      <c r="R66" s="30">
        <v>15</v>
      </c>
      <c r="S66" s="27">
        <v>0.67</v>
      </c>
      <c r="T66" s="27">
        <v>1</v>
      </c>
    </row>
    <row r="67" spans="1:119" ht="14.5" x14ac:dyDescent="0.3">
      <c r="A67" s="13" t="s">
        <v>36</v>
      </c>
      <c r="B67" s="14" t="s">
        <v>73</v>
      </c>
      <c r="C67" s="48"/>
      <c r="D67" s="15" t="s">
        <v>47</v>
      </c>
      <c r="E67" s="16" t="s">
        <v>106</v>
      </c>
      <c r="F67" s="17" t="s">
        <v>25</v>
      </c>
      <c r="G67" s="30">
        <v>14</v>
      </c>
      <c r="H67" s="30" t="s">
        <v>148</v>
      </c>
      <c r="I67" s="38" t="s">
        <v>70</v>
      </c>
      <c r="J67" s="30">
        <v>8.554013632895348</v>
      </c>
      <c r="K67" s="30">
        <v>6.8012496800124769</v>
      </c>
      <c r="L67" s="30">
        <v>6.8012496800124769</v>
      </c>
      <c r="M67" s="30">
        <v>35</v>
      </c>
      <c r="N67" s="30">
        <v>54.489784591138061</v>
      </c>
      <c r="O67" s="30">
        <v>21.239083152000003</v>
      </c>
      <c r="P67" s="30">
        <v>0</v>
      </c>
      <c r="Q67" s="30">
        <v>1920.5457857142858</v>
      </c>
      <c r="R67" s="30" t="s">
        <v>148</v>
      </c>
      <c r="S67" s="33">
        <v>0.45800000000000002</v>
      </c>
      <c r="T67" s="33">
        <v>0.45800000000000002</v>
      </c>
    </row>
    <row r="68" spans="1:119" ht="14.5" x14ac:dyDescent="0.3">
      <c r="A68" s="13" t="s">
        <v>51</v>
      </c>
      <c r="B68" s="14" t="s">
        <v>76</v>
      </c>
      <c r="C68" s="48"/>
      <c r="D68" s="15" t="s">
        <v>47</v>
      </c>
      <c r="E68" s="16" t="s">
        <v>107</v>
      </c>
      <c r="F68" s="17" t="s">
        <v>25</v>
      </c>
      <c r="G68" s="30">
        <v>224.51294999999999</v>
      </c>
      <c r="H68" s="30">
        <v>0</v>
      </c>
      <c r="I68" s="38" t="s">
        <v>97</v>
      </c>
      <c r="J68" s="30">
        <v>173.43598320148709</v>
      </c>
      <c r="K68" s="30">
        <v>152.82173548339472</v>
      </c>
      <c r="L68" s="30">
        <v>141.57870348845196</v>
      </c>
      <c r="M68" s="30">
        <v>40</v>
      </c>
      <c r="N68" s="30">
        <v>911.54314104623177</v>
      </c>
      <c r="O68" s="39">
        <v>68.572000000000003</v>
      </c>
      <c r="P68" s="30">
        <v>399.97844842892698</v>
      </c>
      <c r="Q68" s="30">
        <v>1840</v>
      </c>
      <c r="R68" s="30">
        <v>20</v>
      </c>
      <c r="S68" s="27">
        <v>0.9</v>
      </c>
      <c r="T68" s="27">
        <v>1</v>
      </c>
    </row>
    <row r="69" spans="1:119" ht="14.5" x14ac:dyDescent="0.3">
      <c r="A69" s="13" t="s">
        <v>21</v>
      </c>
      <c r="B69" s="14" t="s">
        <v>76</v>
      </c>
      <c r="C69" s="48"/>
      <c r="D69" s="15" t="s">
        <v>47</v>
      </c>
      <c r="E69" s="16" t="s">
        <v>108</v>
      </c>
      <c r="F69" s="17" t="s">
        <v>25</v>
      </c>
      <c r="G69" s="30">
        <v>36</v>
      </c>
      <c r="H69" s="30">
        <v>0</v>
      </c>
      <c r="I69" s="38" t="s">
        <v>90</v>
      </c>
      <c r="J69" s="30">
        <v>16.080485866271719</v>
      </c>
      <c r="K69" s="30">
        <v>14.54145359855637</v>
      </c>
      <c r="L69" s="30">
        <v>8.5459999999999994</v>
      </c>
      <c r="M69" s="30">
        <v>34.5</v>
      </c>
      <c r="N69" s="30">
        <v>85.454999999999998</v>
      </c>
      <c r="O69" s="30">
        <v>0</v>
      </c>
      <c r="P69" s="30">
        <v>0</v>
      </c>
      <c r="Q69" s="30">
        <v>1400</v>
      </c>
      <c r="R69" s="30">
        <v>12</v>
      </c>
      <c r="S69" s="27">
        <v>0.9</v>
      </c>
      <c r="T69" s="27">
        <v>1</v>
      </c>
    </row>
    <row r="70" spans="1:119" ht="14.5" x14ac:dyDescent="0.35">
      <c r="A70" s="13" t="s">
        <v>21</v>
      </c>
      <c r="B70" s="14" t="s">
        <v>76</v>
      </c>
      <c r="C70" s="48"/>
      <c r="D70" s="15" t="s">
        <v>47</v>
      </c>
      <c r="E70" s="16" t="s">
        <v>109</v>
      </c>
      <c r="F70" s="16" t="s">
        <v>32</v>
      </c>
      <c r="G70" s="40">
        <v>0</v>
      </c>
      <c r="H70" s="40">
        <v>240</v>
      </c>
      <c r="I70" s="31" t="s">
        <v>87</v>
      </c>
      <c r="J70" s="30">
        <v>117.26527491758713</v>
      </c>
      <c r="K70" s="30">
        <v>112.86616822333491</v>
      </c>
      <c r="L70" s="30">
        <v>39.246000000000002</v>
      </c>
      <c r="M70" s="40">
        <v>20</v>
      </c>
      <c r="N70" s="40">
        <v>392.46</v>
      </c>
      <c r="O70" s="40">
        <v>9.2101500000000005</v>
      </c>
      <c r="P70" s="40">
        <v>0</v>
      </c>
      <c r="Q70" s="40">
        <v>0</v>
      </c>
      <c r="R70" s="40">
        <v>7</v>
      </c>
      <c r="S70" s="27">
        <v>0.9</v>
      </c>
      <c r="T70" s="27">
        <v>1</v>
      </c>
    </row>
    <row r="71" spans="1:119" ht="14.5" x14ac:dyDescent="0.35">
      <c r="A71" s="13" t="s">
        <v>21</v>
      </c>
      <c r="B71" s="14" t="s">
        <v>76</v>
      </c>
      <c r="C71" s="49"/>
      <c r="D71" s="15" t="s">
        <v>47</v>
      </c>
      <c r="E71" s="16" t="s">
        <v>110</v>
      </c>
      <c r="F71" s="16" t="s">
        <v>32</v>
      </c>
      <c r="G71" s="40">
        <v>0</v>
      </c>
      <c r="H71" s="40">
        <v>460</v>
      </c>
      <c r="I71" s="31" t="s">
        <v>87</v>
      </c>
      <c r="J71" s="30">
        <v>224.75894359204199</v>
      </c>
      <c r="K71" s="30">
        <v>216.32732242805861</v>
      </c>
      <c r="L71" s="30">
        <v>75.221999999999994</v>
      </c>
      <c r="M71" s="40">
        <v>20</v>
      </c>
      <c r="N71" s="40">
        <v>752.21500000000003</v>
      </c>
      <c r="O71" s="40">
        <v>14.875500000000001</v>
      </c>
      <c r="P71" s="40">
        <v>0</v>
      </c>
      <c r="Q71" s="40">
        <v>0</v>
      </c>
      <c r="R71" s="40">
        <v>7</v>
      </c>
      <c r="S71" s="27">
        <v>0.9</v>
      </c>
      <c r="T71" s="27">
        <v>1</v>
      </c>
    </row>
    <row r="72" spans="1:119" ht="14.5" x14ac:dyDescent="0.3">
      <c r="B72" s="24" t="s">
        <v>72</v>
      </c>
      <c r="C72" s="18"/>
      <c r="D72" s="18"/>
      <c r="E72" s="19" t="s">
        <v>60</v>
      </c>
      <c r="F72" s="19"/>
      <c r="G72" s="25">
        <v>1942.6322700000001</v>
      </c>
      <c r="H72" s="25">
        <v>10311</v>
      </c>
      <c r="I72" s="25"/>
      <c r="J72" s="25">
        <v>2975.3431142477984</v>
      </c>
      <c r="K72" s="25">
        <v>2559.9662013753859</v>
      </c>
      <c r="L72" s="25">
        <v>620.15693758022462</v>
      </c>
      <c r="M72" s="25"/>
      <c r="N72" s="25">
        <v>12777.366980127874</v>
      </c>
      <c r="O72" s="25">
        <v>1291.2739981614666</v>
      </c>
      <c r="P72" s="25">
        <v>3689.3149254296713</v>
      </c>
      <c r="Q72" s="41"/>
      <c r="R72" s="41"/>
      <c r="S72" s="42"/>
      <c r="T72" s="42"/>
    </row>
    <row r="73" spans="1:119" ht="14.5" x14ac:dyDescent="0.3">
      <c r="G73" s="26"/>
      <c r="H73" s="26"/>
      <c r="I73" s="26"/>
      <c r="J73" s="26"/>
      <c r="K73" s="26"/>
      <c r="L73" s="26"/>
      <c r="M73" s="51"/>
      <c r="N73" s="50"/>
      <c r="O73" s="26"/>
      <c r="P73" s="26"/>
      <c r="Q73" s="26"/>
      <c r="R73" s="26"/>
      <c r="S73" s="26"/>
      <c r="T73" s="26"/>
    </row>
    <row r="74" spans="1:119" ht="14.5" x14ac:dyDescent="0.3">
      <c r="G74" s="26"/>
      <c r="H74" s="26"/>
      <c r="I74" s="26"/>
      <c r="J74" s="26"/>
      <c r="K74" s="26"/>
      <c r="L74" s="26"/>
      <c r="M74" s="26"/>
      <c r="N74" s="26"/>
      <c r="O74" s="26"/>
      <c r="P74" s="26"/>
      <c r="Q74" s="26"/>
      <c r="R74" s="26"/>
      <c r="S74" s="26"/>
      <c r="T74" s="26"/>
    </row>
    <row r="75" spans="1:119" s="8" customFormat="1" x14ac:dyDescent="0.3">
      <c r="A75" s="1"/>
      <c r="B75" s="2"/>
      <c r="C75" s="1" t="s">
        <v>111</v>
      </c>
      <c r="D75" s="3"/>
      <c r="E75" s="4"/>
      <c r="F75" s="3"/>
      <c r="G75" s="5"/>
      <c r="H75" s="6"/>
      <c r="I75" s="7"/>
      <c r="J75" s="7"/>
      <c r="K75" s="7"/>
      <c r="L75" s="7"/>
      <c r="M75" s="7"/>
      <c r="N75" s="6"/>
      <c r="O75" s="7"/>
      <c r="P75" s="7"/>
      <c r="Q75" s="7"/>
      <c r="R75" s="7"/>
      <c r="S75" s="6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/>
      <c r="AO75" s="7"/>
      <c r="AP75" s="7"/>
      <c r="AQ75" s="7"/>
      <c r="AR75" s="7"/>
      <c r="AS75" s="7"/>
      <c r="AT75" s="7"/>
      <c r="AU75" s="7"/>
      <c r="AV75" s="7"/>
      <c r="AW75" s="7"/>
      <c r="AX75" s="7"/>
      <c r="AY75" s="7"/>
      <c r="AZ75" s="7"/>
      <c r="BA75" s="7"/>
      <c r="BB75" s="7"/>
      <c r="BC75" s="7"/>
      <c r="BD75" s="7"/>
      <c r="BE75" s="7"/>
      <c r="BF75" s="7"/>
      <c r="BG75" s="7"/>
      <c r="BH75" s="7"/>
      <c r="BI75" s="7"/>
      <c r="BJ75" s="7"/>
      <c r="BK75" s="7"/>
      <c r="BL75" s="7"/>
      <c r="BM75" s="7"/>
      <c r="BN75" s="7"/>
      <c r="BO75" s="7"/>
      <c r="BP75" s="7"/>
      <c r="BQ75" s="7"/>
      <c r="BR75" s="7"/>
      <c r="BS75" s="7"/>
      <c r="BT75" s="7"/>
      <c r="BU75" s="7"/>
      <c r="BV75" s="7"/>
      <c r="BW75" s="7"/>
      <c r="BX75" s="7"/>
      <c r="BY75" s="7"/>
      <c r="BZ75" s="7"/>
      <c r="CA75" s="7"/>
      <c r="CB75" s="7"/>
      <c r="CC75" s="7"/>
      <c r="CD75" s="7"/>
      <c r="CE75" s="7"/>
      <c r="CF75" s="7"/>
      <c r="CG75" s="7"/>
      <c r="CH75" s="7"/>
      <c r="CI75" s="7"/>
      <c r="CJ75" s="7"/>
      <c r="CK75" s="7"/>
      <c r="CL75" s="7"/>
      <c r="CM75" s="7"/>
      <c r="CN75" s="7"/>
      <c r="CO75" s="7"/>
      <c r="CP75" s="7"/>
      <c r="CQ75" s="7"/>
      <c r="CR75" s="7"/>
      <c r="CS75" s="7"/>
      <c r="CT75" s="7"/>
      <c r="CU75" s="7"/>
      <c r="CV75" s="7"/>
      <c r="CW75" s="7"/>
      <c r="CX75" s="7"/>
      <c r="CY75" s="7"/>
      <c r="CZ75" s="7"/>
      <c r="DA75" s="7"/>
      <c r="DB75" s="7"/>
      <c r="DC75" s="7"/>
      <c r="DD75" s="7"/>
      <c r="DE75" s="7"/>
      <c r="DF75" s="7"/>
      <c r="DG75" s="7"/>
      <c r="DH75" s="7"/>
      <c r="DI75" s="7"/>
      <c r="DJ75" s="7"/>
      <c r="DK75" s="7"/>
      <c r="DL75" s="7"/>
      <c r="DM75" s="7"/>
      <c r="DN75" s="7"/>
      <c r="DO75" s="9"/>
    </row>
    <row r="77" spans="1:119" ht="97.5" customHeight="1" x14ac:dyDescent="0.3">
      <c r="B77" s="10" t="s">
        <v>2</v>
      </c>
      <c r="C77" s="10" t="s">
        <v>3</v>
      </c>
      <c r="D77" s="10" t="s">
        <v>4</v>
      </c>
      <c r="E77" s="10" t="s">
        <v>5</v>
      </c>
      <c r="F77" s="10" t="s">
        <v>6</v>
      </c>
      <c r="G77" s="10" t="s">
        <v>7</v>
      </c>
      <c r="H77" s="10" t="s">
        <v>8</v>
      </c>
      <c r="I77" s="10" t="s">
        <v>9</v>
      </c>
      <c r="J77" s="10" t="s">
        <v>10</v>
      </c>
      <c r="K77" s="10" t="s">
        <v>11</v>
      </c>
      <c r="L77" s="10" t="s">
        <v>12</v>
      </c>
      <c r="M77" s="10" t="s">
        <v>13</v>
      </c>
      <c r="N77" s="11" t="s">
        <v>14</v>
      </c>
      <c r="O77" s="10" t="s">
        <v>151</v>
      </c>
      <c r="P77" s="10" t="s">
        <v>16</v>
      </c>
      <c r="Q77" s="10" t="s">
        <v>17</v>
      </c>
      <c r="R77" s="10" t="s">
        <v>18</v>
      </c>
      <c r="S77" s="10" t="s">
        <v>19</v>
      </c>
      <c r="T77" s="10" t="s">
        <v>20</v>
      </c>
    </row>
    <row r="78" spans="1:119" ht="14.5" x14ac:dyDescent="0.35">
      <c r="A78" s="13" t="s">
        <v>21</v>
      </c>
      <c r="B78" s="14" t="s">
        <v>111</v>
      </c>
      <c r="C78" s="47" t="s">
        <v>22</v>
      </c>
      <c r="D78" s="15" t="s">
        <v>30</v>
      </c>
      <c r="E78" s="16" t="s">
        <v>112</v>
      </c>
      <c r="F78" s="44" t="s">
        <v>32</v>
      </c>
      <c r="G78" s="40">
        <v>0</v>
      </c>
      <c r="H78" s="40">
        <v>260</v>
      </c>
      <c r="I78" s="40" t="s">
        <v>152</v>
      </c>
      <c r="J78" s="40">
        <v>54.341874807018343</v>
      </c>
      <c r="K78" s="40">
        <v>49.46538210256606</v>
      </c>
      <c r="L78" s="40">
        <v>0</v>
      </c>
      <c r="M78" s="40">
        <v>30</v>
      </c>
      <c r="N78" s="40">
        <v>339.42672529999999</v>
      </c>
      <c r="O78" s="40">
        <v>0</v>
      </c>
      <c r="P78" s="40">
        <v>0</v>
      </c>
      <c r="Q78" s="40">
        <v>0</v>
      </c>
      <c r="R78" s="40">
        <v>15</v>
      </c>
      <c r="S78" s="27">
        <v>1</v>
      </c>
      <c r="T78" s="27">
        <v>1</v>
      </c>
    </row>
    <row r="79" spans="1:119" ht="14.5" x14ac:dyDescent="0.35">
      <c r="A79" s="13" t="s">
        <v>88</v>
      </c>
      <c r="B79" s="14" t="s">
        <v>111</v>
      </c>
      <c r="C79" s="48"/>
      <c r="D79" s="15" t="s">
        <v>30</v>
      </c>
      <c r="E79" s="16" t="s">
        <v>113</v>
      </c>
      <c r="F79" s="44" t="s">
        <v>25</v>
      </c>
      <c r="G79" s="40">
        <v>929</v>
      </c>
      <c r="H79" s="40">
        <v>0</v>
      </c>
      <c r="I79" s="45">
        <v>2029</v>
      </c>
      <c r="J79" s="40">
        <v>269.77317389567997</v>
      </c>
      <c r="K79" s="40">
        <v>218.78374743756336</v>
      </c>
      <c r="L79" s="40">
        <v>155.1795368737092</v>
      </c>
      <c r="M79" s="32">
        <v>30</v>
      </c>
      <c r="N79" s="40">
        <v>1835.6193524922016</v>
      </c>
      <c r="O79" s="40">
        <v>47.826969696969691</v>
      </c>
      <c r="P79" s="40">
        <v>1009.5906438707069</v>
      </c>
      <c r="Q79" s="40">
        <v>1032</v>
      </c>
      <c r="R79" s="40">
        <v>12</v>
      </c>
      <c r="S79" s="46">
        <v>0.8</v>
      </c>
      <c r="T79" s="46">
        <v>1</v>
      </c>
    </row>
    <row r="80" spans="1:119" ht="14.5" x14ac:dyDescent="0.35">
      <c r="A80" s="13" t="s">
        <v>88</v>
      </c>
      <c r="B80" s="14" t="s">
        <v>111</v>
      </c>
      <c r="C80" s="48"/>
      <c r="D80" s="15" t="s">
        <v>30</v>
      </c>
      <c r="E80" s="16" t="s">
        <v>114</v>
      </c>
      <c r="F80" s="44" t="s">
        <v>25</v>
      </c>
      <c r="G80" s="40">
        <v>3745</v>
      </c>
      <c r="H80" s="40">
        <v>0</v>
      </c>
      <c r="I80" s="45">
        <v>2033</v>
      </c>
      <c r="J80" s="40">
        <v>1083.7787138997001</v>
      </c>
      <c r="K80" s="40">
        <v>878.22930368910033</v>
      </c>
      <c r="L80" s="40">
        <v>621.82696939239963</v>
      </c>
      <c r="M80" s="32">
        <v>30</v>
      </c>
      <c r="N80" s="40">
        <v>7399.7787675815734</v>
      </c>
      <c r="O80" s="40">
        <v>4.8803030303030299</v>
      </c>
      <c r="P80" s="40">
        <v>4069.8783221698686</v>
      </c>
      <c r="Q80" s="40">
        <v>1006</v>
      </c>
      <c r="R80" s="40">
        <v>12</v>
      </c>
      <c r="S80" s="46">
        <v>0.8</v>
      </c>
      <c r="T80" s="46">
        <v>1</v>
      </c>
    </row>
    <row r="81" spans="1:20" ht="14.5" x14ac:dyDescent="0.35">
      <c r="A81" s="13" t="s">
        <v>21</v>
      </c>
      <c r="B81" s="14" t="s">
        <v>111</v>
      </c>
      <c r="C81" s="48"/>
      <c r="D81" s="15" t="s">
        <v>33</v>
      </c>
      <c r="E81" s="16" t="s">
        <v>115</v>
      </c>
      <c r="F81" s="44" t="s">
        <v>25</v>
      </c>
      <c r="G81" s="40">
        <v>106</v>
      </c>
      <c r="H81" s="40">
        <v>0</v>
      </c>
      <c r="I81" s="40" t="s">
        <v>97</v>
      </c>
      <c r="J81" s="40">
        <v>51.048871323369895</v>
      </c>
      <c r="K81" s="40">
        <v>44.989268213720777</v>
      </c>
      <c r="L81" s="40">
        <v>0</v>
      </c>
      <c r="M81" s="40">
        <v>30</v>
      </c>
      <c r="N81" s="40">
        <v>254.37455999999997</v>
      </c>
      <c r="O81" s="40">
        <v>0</v>
      </c>
      <c r="P81" s="40">
        <v>0</v>
      </c>
      <c r="Q81" s="40">
        <v>1436</v>
      </c>
      <c r="R81" s="40">
        <v>18.25</v>
      </c>
      <c r="S81" s="27">
        <v>0.3</v>
      </c>
      <c r="T81" s="27">
        <v>0.3</v>
      </c>
    </row>
    <row r="82" spans="1:20" ht="14.5" x14ac:dyDescent="0.35">
      <c r="A82" s="13" t="s">
        <v>21</v>
      </c>
      <c r="B82" s="14" t="s">
        <v>111</v>
      </c>
      <c r="C82" s="48"/>
      <c r="D82" s="15" t="s">
        <v>33</v>
      </c>
      <c r="E82" s="23" t="s">
        <v>116</v>
      </c>
      <c r="F82" s="44" t="s">
        <v>32</v>
      </c>
      <c r="G82" s="40">
        <v>0</v>
      </c>
      <c r="H82" s="40">
        <v>1200</v>
      </c>
      <c r="I82" s="40" t="s">
        <v>97</v>
      </c>
      <c r="J82" s="40">
        <v>163.69233029140591</v>
      </c>
      <c r="K82" s="40">
        <v>145.42354611466632</v>
      </c>
      <c r="L82" s="40">
        <v>0</v>
      </c>
      <c r="M82" s="40">
        <v>30</v>
      </c>
      <c r="N82" s="40">
        <v>545.4</v>
      </c>
      <c r="O82" s="40">
        <v>0</v>
      </c>
      <c r="P82" s="40">
        <v>0</v>
      </c>
      <c r="Q82" s="40">
        <v>0</v>
      </c>
      <c r="R82" s="40">
        <v>15</v>
      </c>
      <c r="S82" s="27">
        <v>0.3</v>
      </c>
      <c r="T82" s="27">
        <v>0.3</v>
      </c>
    </row>
    <row r="83" spans="1:20" ht="14.5" x14ac:dyDescent="0.35">
      <c r="A83" s="13" t="s">
        <v>88</v>
      </c>
      <c r="B83" s="14" t="s">
        <v>111</v>
      </c>
      <c r="C83" s="48"/>
      <c r="D83" s="15" t="s">
        <v>23</v>
      </c>
      <c r="E83" s="16" t="s">
        <v>117</v>
      </c>
      <c r="F83" s="44" t="s">
        <v>25</v>
      </c>
      <c r="G83" s="40">
        <v>60</v>
      </c>
      <c r="H83" s="40">
        <v>0</v>
      </c>
      <c r="I83" s="40" t="s">
        <v>118</v>
      </c>
      <c r="J83" s="40">
        <v>23.943020040929355</v>
      </c>
      <c r="K83" s="40">
        <v>19.53671807857453</v>
      </c>
      <c r="L83" s="40">
        <v>15.037106192311015</v>
      </c>
      <c r="M83" s="40">
        <v>30</v>
      </c>
      <c r="N83" s="40">
        <v>129.59711653984783</v>
      </c>
      <c r="O83" s="40">
        <v>20.386063275931118</v>
      </c>
      <c r="P83" s="40">
        <v>72.574385262314792</v>
      </c>
      <c r="Q83" s="40">
        <v>1100</v>
      </c>
      <c r="R83" s="40">
        <v>20</v>
      </c>
      <c r="S83" s="27">
        <v>1</v>
      </c>
      <c r="T83" s="27">
        <v>1</v>
      </c>
    </row>
    <row r="84" spans="1:20" ht="14.5" x14ac:dyDescent="0.35">
      <c r="A84" s="13" t="s">
        <v>21</v>
      </c>
      <c r="B84" s="14" t="s">
        <v>111</v>
      </c>
      <c r="C84" s="48"/>
      <c r="D84" s="15" t="s">
        <v>119</v>
      </c>
      <c r="E84" s="16" t="s">
        <v>120</v>
      </c>
      <c r="F84" s="44" t="s">
        <v>32</v>
      </c>
      <c r="G84" s="40">
        <v>0</v>
      </c>
      <c r="H84" s="40">
        <v>20</v>
      </c>
      <c r="I84" s="40" t="s">
        <v>90</v>
      </c>
      <c r="J84" s="40">
        <v>3.9540431817314037</v>
      </c>
      <c r="K84" s="40">
        <v>3.5986090638692438</v>
      </c>
      <c r="L84" s="40">
        <v>0</v>
      </c>
      <c r="M84" s="40">
        <v>30</v>
      </c>
      <c r="N84" s="40">
        <v>16.25292</v>
      </c>
      <c r="O84" s="40">
        <v>0</v>
      </c>
      <c r="P84" s="40">
        <v>0</v>
      </c>
      <c r="Q84" s="40">
        <v>0</v>
      </c>
      <c r="R84" s="40">
        <v>10</v>
      </c>
      <c r="S84" s="27">
        <v>1</v>
      </c>
      <c r="T84" s="27">
        <v>1</v>
      </c>
    </row>
    <row r="85" spans="1:20" ht="14.5" x14ac:dyDescent="0.35">
      <c r="A85" s="13" t="s">
        <v>21</v>
      </c>
      <c r="B85" s="14" t="s">
        <v>111</v>
      </c>
      <c r="C85" s="48"/>
      <c r="D85" s="15" t="s">
        <v>119</v>
      </c>
      <c r="E85" s="16" t="s">
        <v>121</v>
      </c>
      <c r="F85" s="44" t="s">
        <v>32</v>
      </c>
      <c r="G85" s="40">
        <v>0</v>
      </c>
      <c r="H85" s="40">
        <v>20</v>
      </c>
      <c r="I85" s="40" t="s">
        <v>90</v>
      </c>
      <c r="J85" s="40">
        <v>3.9540431817314037</v>
      </c>
      <c r="K85" s="40">
        <v>3.5986090638692438</v>
      </c>
      <c r="L85" s="40">
        <v>0</v>
      </c>
      <c r="M85" s="40">
        <v>30</v>
      </c>
      <c r="N85" s="40">
        <v>16.25292</v>
      </c>
      <c r="O85" s="40">
        <v>0</v>
      </c>
      <c r="P85" s="40">
        <v>0</v>
      </c>
      <c r="Q85" s="40">
        <v>0</v>
      </c>
      <c r="R85" s="40">
        <v>10</v>
      </c>
      <c r="S85" s="27">
        <v>1</v>
      </c>
      <c r="T85" s="27">
        <v>1</v>
      </c>
    </row>
    <row r="86" spans="1:20" ht="14.5" x14ac:dyDescent="0.35">
      <c r="A86" s="13" t="s">
        <v>21</v>
      </c>
      <c r="B86" s="14" t="s">
        <v>111</v>
      </c>
      <c r="C86" s="49"/>
      <c r="D86" s="15" t="s">
        <v>119</v>
      </c>
      <c r="E86" s="16" t="s">
        <v>122</v>
      </c>
      <c r="F86" s="44" t="s">
        <v>32</v>
      </c>
      <c r="G86" s="40">
        <v>0</v>
      </c>
      <c r="H86" s="40">
        <v>60</v>
      </c>
      <c r="I86" s="40" t="s">
        <v>90</v>
      </c>
      <c r="J86" s="40">
        <v>11.862129545194209</v>
      </c>
      <c r="K86" s="40">
        <v>10.795827191607728</v>
      </c>
      <c r="L86" s="40">
        <v>0</v>
      </c>
      <c r="M86" s="40">
        <v>30</v>
      </c>
      <c r="N86" s="40">
        <v>48.758760000000002</v>
      </c>
      <c r="O86" s="40">
        <v>0</v>
      </c>
      <c r="P86" s="40">
        <v>0</v>
      </c>
      <c r="Q86" s="40">
        <v>0</v>
      </c>
      <c r="R86" s="40">
        <v>10</v>
      </c>
      <c r="S86" s="27">
        <v>1</v>
      </c>
      <c r="T86" s="27">
        <v>1</v>
      </c>
    </row>
    <row r="87" spans="1:20" ht="14.5" x14ac:dyDescent="0.35">
      <c r="A87" s="13" t="s">
        <v>21</v>
      </c>
      <c r="B87" s="14" t="s">
        <v>111</v>
      </c>
      <c r="C87" s="47" t="s">
        <v>43</v>
      </c>
      <c r="D87" s="15" t="s">
        <v>43</v>
      </c>
      <c r="E87" s="16" t="s">
        <v>123</v>
      </c>
      <c r="F87" s="44" t="s">
        <v>25</v>
      </c>
      <c r="G87" s="40">
        <v>382</v>
      </c>
      <c r="H87" s="40">
        <v>0</v>
      </c>
      <c r="I87" s="40" t="s">
        <v>154</v>
      </c>
      <c r="J87" s="40">
        <v>245.87001871226227</v>
      </c>
      <c r="K87" s="40">
        <v>187.787125413518</v>
      </c>
      <c r="L87" s="40">
        <v>0</v>
      </c>
      <c r="M87" s="40">
        <v>25</v>
      </c>
      <c r="N87" s="40">
        <v>344.19</v>
      </c>
      <c r="O87" s="40">
        <v>0</v>
      </c>
      <c r="P87" s="40">
        <v>0</v>
      </c>
      <c r="Q87" s="40">
        <v>1600</v>
      </c>
      <c r="R87" s="40">
        <v>25</v>
      </c>
      <c r="S87" s="27">
        <v>0.8125</v>
      </c>
      <c r="T87" s="27">
        <v>0.8125</v>
      </c>
    </row>
    <row r="88" spans="1:20" ht="14.5" x14ac:dyDescent="0.35">
      <c r="A88" s="13" t="s">
        <v>21</v>
      </c>
      <c r="B88" s="14" t="s">
        <v>111</v>
      </c>
      <c r="C88" s="49"/>
      <c r="D88" s="15" t="s">
        <v>43</v>
      </c>
      <c r="E88" s="16" t="s">
        <v>124</v>
      </c>
      <c r="F88" s="44" t="s">
        <v>32</v>
      </c>
      <c r="G88" s="40">
        <v>0</v>
      </c>
      <c r="H88" s="40">
        <v>7102</v>
      </c>
      <c r="I88" s="40" t="s">
        <v>154</v>
      </c>
      <c r="J88" s="40">
        <v>976.37814005889516</v>
      </c>
      <c r="K88" s="40">
        <v>861.08179304432565</v>
      </c>
      <c r="L88" s="40">
        <v>0</v>
      </c>
      <c r="M88" s="40">
        <v>20</v>
      </c>
      <c r="N88" s="40">
        <v>3195.9</v>
      </c>
      <c r="O88" s="40">
        <v>0</v>
      </c>
      <c r="P88" s="40">
        <v>0</v>
      </c>
      <c r="Q88" s="40">
        <v>0</v>
      </c>
      <c r="R88" s="40">
        <v>20</v>
      </c>
      <c r="S88" s="27">
        <v>0.26324999999999998</v>
      </c>
      <c r="T88" s="27">
        <v>0.8125</v>
      </c>
    </row>
    <row r="89" spans="1:20" ht="14.5" x14ac:dyDescent="0.35">
      <c r="A89" s="13" t="s">
        <v>21</v>
      </c>
      <c r="B89" s="14" t="s">
        <v>111</v>
      </c>
      <c r="C89" s="47" t="s">
        <v>47</v>
      </c>
      <c r="D89" s="15" t="s">
        <v>47</v>
      </c>
      <c r="E89" s="16" t="s">
        <v>125</v>
      </c>
      <c r="F89" s="44" t="s">
        <v>25</v>
      </c>
      <c r="G89" s="40">
        <v>1.885</v>
      </c>
      <c r="H89" s="40">
        <v>0</v>
      </c>
      <c r="I89" s="40" t="s">
        <v>97</v>
      </c>
      <c r="J89" s="40">
        <v>1.786064352746076</v>
      </c>
      <c r="K89" s="40">
        <v>1.4292587949530948</v>
      </c>
      <c r="L89" s="40">
        <v>0</v>
      </c>
      <c r="M89" s="40">
        <v>33.5</v>
      </c>
      <c r="N89" s="40">
        <v>18.990000000000002</v>
      </c>
      <c r="O89" s="40">
        <v>0</v>
      </c>
      <c r="P89" s="40">
        <v>0</v>
      </c>
      <c r="Q89" s="40">
        <v>1500</v>
      </c>
      <c r="R89" s="40">
        <v>12</v>
      </c>
      <c r="S89" s="27">
        <v>0.67</v>
      </c>
      <c r="T89" s="27">
        <v>1</v>
      </c>
    </row>
    <row r="90" spans="1:20" ht="14.5" x14ac:dyDescent="0.35">
      <c r="A90" s="13" t="s">
        <v>21</v>
      </c>
      <c r="B90" s="14" t="s">
        <v>111</v>
      </c>
      <c r="C90" s="48"/>
      <c r="D90" s="15" t="s">
        <v>47</v>
      </c>
      <c r="E90" s="16" t="s">
        <v>126</v>
      </c>
      <c r="F90" s="44" t="s">
        <v>32</v>
      </c>
      <c r="G90" s="40">
        <v>0</v>
      </c>
      <c r="H90" s="40">
        <v>60</v>
      </c>
      <c r="I90" s="40" t="s">
        <v>97</v>
      </c>
      <c r="J90" s="30">
        <v>34.697004834050325</v>
      </c>
      <c r="K90" s="30">
        <v>33.756873161488365</v>
      </c>
      <c r="L90" s="30">
        <v>9.8369999999999997</v>
      </c>
      <c r="M90" s="40">
        <v>20</v>
      </c>
      <c r="N90" s="40">
        <v>98.367155550000007</v>
      </c>
      <c r="O90" s="40">
        <v>0</v>
      </c>
      <c r="P90" s="40">
        <v>3.1650000000000003E-3</v>
      </c>
      <c r="Q90" s="40">
        <v>0</v>
      </c>
      <c r="R90" s="40">
        <v>7</v>
      </c>
      <c r="S90" s="27">
        <v>0.67</v>
      </c>
      <c r="T90" s="27">
        <v>1</v>
      </c>
    </row>
    <row r="91" spans="1:20" ht="14.5" x14ac:dyDescent="0.35">
      <c r="A91" s="13" t="s">
        <v>21</v>
      </c>
      <c r="B91" s="14" t="s">
        <v>111</v>
      </c>
      <c r="C91" s="48"/>
      <c r="D91" s="15" t="s">
        <v>47</v>
      </c>
      <c r="E91" s="16" t="s">
        <v>127</v>
      </c>
      <c r="F91" s="44" t="s">
        <v>32</v>
      </c>
      <c r="G91" s="40">
        <v>0</v>
      </c>
      <c r="H91" s="40">
        <v>440</v>
      </c>
      <c r="I91" s="40" t="s">
        <v>87</v>
      </c>
      <c r="J91" s="30">
        <v>333.06388013370412</v>
      </c>
      <c r="K91" s="30">
        <v>326.0893397099108</v>
      </c>
      <c r="L91" s="30">
        <v>75.959999999999994</v>
      </c>
      <c r="M91" s="40">
        <v>20</v>
      </c>
      <c r="N91" s="40">
        <v>759.60000000000014</v>
      </c>
      <c r="O91" s="40">
        <v>0</v>
      </c>
      <c r="P91" s="40">
        <v>0</v>
      </c>
      <c r="Q91" s="40">
        <v>0</v>
      </c>
      <c r="R91" s="40">
        <v>7</v>
      </c>
      <c r="S91" s="27">
        <v>0.9</v>
      </c>
      <c r="T91" s="27">
        <v>1</v>
      </c>
    </row>
    <row r="92" spans="1:20" ht="14.5" x14ac:dyDescent="0.35">
      <c r="A92" s="13" t="s">
        <v>36</v>
      </c>
      <c r="B92" s="14" t="s">
        <v>111</v>
      </c>
      <c r="C92" s="49"/>
      <c r="D92" s="15" t="s">
        <v>47</v>
      </c>
      <c r="E92" s="16" t="s">
        <v>128</v>
      </c>
      <c r="F92" s="44" t="s">
        <v>25</v>
      </c>
      <c r="G92" s="30">
        <v>28</v>
      </c>
      <c r="H92" s="30" t="s">
        <v>148</v>
      </c>
      <c r="I92" s="40" t="s">
        <v>97</v>
      </c>
      <c r="J92" s="30">
        <v>14.37751288950558</v>
      </c>
      <c r="K92" s="30">
        <v>11.790567363992833</v>
      </c>
      <c r="L92" s="30">
        <v>65.826098076928346</v>
      </c>
      <c r="M92" s="30">
        <v>30</v>
      </c>
      <c r="N92" s="30">
        <v>101.67235745399999</v>
      </c>
      <c r="O92" s="30">
        <v>0</v>
      </c>
      <c r="P92" s="30" t="s">
        <v>148</v>
      </c>
      <c r="Q92" s="30">
        <v>1719</v>
      </c>
      <c r="R92" s="30" t="s">
        <v>148</v>
      </c>
      <c r="S92" s="27">
        <v>0.46</v>
      </c>
      <c r="T92" s="27">
        <v>0.46</v>
      </c>
    </row>
    <row r="93" spans="1:20" ht="14.5" x14ac:dyDescent="0.35">
      <c r="B93" s="14" t="s">
        <v>111</v>
      </c>
      <c r="C93" s="18"/>
      <c r="D93" s="18"/>
      <c r="E93" s="19" t="s">
        <v>60</v>
      </c>
      <c r="F93" s="19"/>
      <c r="G93" s="20">
        <v>5251.8850000000002</v>
      </c>
      <c r="H93" s="20">
        <v>9162</v>
      </c>
      <c r="I93" s="28"/>
      <c r="J93" s="20">
        <v>3272.5208211479239</v>
      </c>
      <c r="K93" s="20">
        <v>2796.3559684437264</v>
      </c>
      <c r="L93" s="20">
        <v>943.66671053534822</v>
      </c>
      <c r="M93" s="20"/>
      <c r="N93" s="20">
        <v>15104.180634917626</v>
      </c>
      <c r="O93" s="20">
        <v>73.093336003203845</v>
      </c>
      <c r="P93" s="20">
        <v>5152.0465163028903</v>
      </c>
      <c r="Q93" s="20"/>
      <c r="R93" s="20"/>
      <c r="S93" s="29"/>
      <c r="T93" s="29"/>
    </row>
    <row r="99" spans="1:119" s="8" customFormat="1" x14ac:dyDescent="0.3">
      <c r="A99" s="1"/>
      <c r="B99" s="2"/>
      <c r="C99" s="1" t="s">
        <v>129</v>
      </c>
      <c r="D99" s="3"/>
      <c r="E99" s="4"/>
      <c r="F99" s="3"/>
      <c r="G99" s="5"/>
      <c r="H99" s="6"/>
      <c r="I99" s="7"/>
      <c r="J99" s="7"/>
      <c r="K99" s="7"/>
      <c r="L99" s="7"/>
      <c r="M99" s="7"/>
      <c r="N99" s="6"/>
      <c r="O99" s="7"/>
      <c r="P99" s="7"/>
      <c r="Q99" s="7"/>
      <c r="R99" s="7"/>
      <c r="S99" s="6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  <c r="AF99" s="7"/>
      <c r="AG99" s="7"/>
      <c r="AH99" s="7"/>
      <c r="AI99" s="7"/>
      <c r="AJ99" s="7"/>
      <c r="AK99" s="7"/>
      <c r="AL99" s="7"/>
      <c r="AM99" s="7"/>
      <c r="AN99" s="7"/>
      <c r="AO99" s="7"/>
      <c r="AP99" s="7"/>
      <c r="AQ99" s="7"/>
      <c r="AR99" s="7"/>
      <c r="AS99" s="7"/>
      <c r="AT99" s="7"/>
      <c r="AU99" s="7"/>
      <c r="AV99" s="7"/>
      <c r="AW99" s="7"/>
      <c r="AX99" s="7"/>
      <c r="AY99" s="7"/>
      <c r="AZ99" s="7"/>
      <c r="BA99" s="7"/>
      <c r="BB99" s="7"/>
      <c r="BC99" s="7"/>
      <c r="BD99" s="7"/>
      <c r="BE99" s="7"/>
      <c r="BF99" s="7"/>
      <c r="BG99" s="7"/>
      <c r="BH99" s="7"/>
      <c r="BI99" s="7"/>
      <c r="BJ99" s="7"/>
      <c r="BK99" s="7"/>
      <c r="BL99" s="7"/>
      <c r="BM99" s="7"/>
      <c r="BN99" s="7"/>
      <c r="BO99" s="7"/>
      <c r="BP99" s="7"/>
      <c r="BQ99" s="7"/>
      <c r="BR99" s="7"/>
      <c r="BS99" s="7"/>
      <c r="BT99" s="7"/>
      <c r="BU99" s="7"/>
      <c r="BV99" s="7"/>
      <c r="BW99" s="7"/>
      <c r="BX99" s="7"/>
      <c r="BY99" s="7"/>
      <c r="BZ99" s="7"/>
      <c r="CA99" s="7"/>
      <c r="CB99" s="7"/>
      <c r="CC99" s="7"/>
      <c r="CD99" s="7"/>
      <c r="CE99" s="7"/>
      <c r="CF99" s="7"/>
      <c r="CG99" s="7"/>
      <c r="CH99" s="7"/>
      <c r="CI99" s="7"/>
      <c r="CJ99" s="7"/>
      <c r="CK99" s="7"/>
      <c r="CL99" s="7"/>
      <c r="CM99" s="7"/>
      <c r="CN99" s="7"/>
      <c r="CO99" s="7"/>
      <c r="CP99" s="7"/>
      <c r="CQ99" s="7"/>
      <c r="CR99" s="7"/>
      <c r="CS99" s="7"/>
      <c r="CT99" s="7"/>
      <c r="CU99" s="7"/>
      <c r="CV99" s="7"/>
      <c r="CW99" s="7"/>
      <c r="CX99" s="7"/>
      <c r="CY99" s="7"/>
      <c r="CZ99" s="7"/>
      <c r="DA99" s="7"/>
      <c r="DB99" s="7"/>
      <c r="DC99" s="7"/>
      <c r="DD99" s="7"/>
      <c r="DE99" s="7"/>
      <c r="DF99" s="7"/>
      <c r="DG99" s="7"/>
      <c r="DH99" s="7"/>
      <c r="DI99" s="7"/>
      <c r="DJ99" s="7"/>
      <c r="DK99" s="7"/>
      <c r="DL99" s="7"/>
      <c r="DM99" s="7"/>
      <c r="DN99" s="7"/>
      <c r="DO99" s="9"/>
    </row>
    <row r="101" spans="1:119" ht="42.5" customHeight="1" x14ac:dyDescent="0.3">
      <c r="B101" s="10" t="s">
        <v>2</v>
      </c>
      <c r="C101" s="10" t="s">
        <v>3</v>
      </c>
      <c r="D101" s="10" t="s">
        <v>4</v>
      </c>
      <c r="E101" s="10" t="s">
        <v>5</v>
      </c>
      <c r="F101" s="10" t="s">
        <v>6</v>
      </c>
      <c r="G101" s="10" t="s">
        <v>7</v>
      </c>
      <c r="H101" s="10" t="s">
        <v>8</v>
      </c>
      <c r="I101" s="11" t="s">
        <v>19</v>
      </c>
      <c r="J101" s="11" t="s">
        <v>20</v>
      </c>
    </row>
    <row r="102" spans="1:119" ht="14.5" x14ac:dyDescent="0.3">
      <c r="A102" s="13" t="s">
        <v>21</v>
      </c>
      <c r="B102" s="14" t="s">
        <v>130</v>
      </c>
      <c r="C102" s="47" t="s">
        <v>22</v>
      </c>
      <c r="D102" s="15" t="s">
        <v>23</v>
      </c>
      <c r="E102" s="16" t="s">
        <v>131</v>
      </c>
      <c r="F102" s="44" t="s">
        <v>25</v>
      </c>
      <c r="G102" s="30">
        <v>418</v>
      </c>
      <c r="H102" s="30">
        <v>0</v>
      </c>
      <c r="I102" s="27">
        <v>1</v>
      </c>
      <c r="J102" s="27">
        <v>1</v>
      </c>
    </row>
    <row r="103" spans="1:119" ht="14.5" x14ac:dyDescent="0.3">
      <c r="A103" s="13" t="s">
        <v>21</v>
      </c>
      <c r="B103" s="14" t="s">
        <v>130</v>
      </c>
      <c r="C103" s="48"/>
      <c r="D103" s="15" t="s">
        <v>23</v>
      </c>
      <c r="E103" s="16" t="s">
        <v>132</v>
      </c>
      <c r="F103" s="44" t="s">
        <v>32</v>
      </c>
      <c r="G103" s="30">
        <v>0</v>
      </c>
      <c r="H103" s="30">
        <v>5306</v>
      </c>
      <c r="I103" s="27">
        <v>1</v>
      </c>
      <c r="J103" s="27">
        <v>1</v>
      </c>
    </row>
    <row r="104" spans="1:119" ht="14.5" x14ac:dyDescent="0.3">
      <c r="A104" s="13" t="s">
        <v>21</v>
      </c>
      <c r="B104" s="14" t="s">
        <v>130</v>
      </c>
      <c r="C104" s="48"/>
      <c r="D104" s="15" t="s">
        <v>33</v>
      </c>
      <c r="E104" s="16" t="s">
        <v>133</v>
      </c>
      <c r="F104" s="44" t="s">
        <v>32</v>
      </c>
      <c r="G104" s="30">
        <v>0</v>
      </c>
      <c r="H104" s="30">
        <v>1400</v>
      </c>
      <c r="I104" s="27">
        <v>0.3</v>
      </c>
      <c r="J104" s="27">
        <v>0.3</v>
      </c>
    </row>
    <row r="105" spans="1:119" ht="14.5" x14ac:dyDescent="0.3">
      <c r="A105" s="13" t="s">
        <v>36</v>
      </c>
      <c r="B105" s="14" t="s">
        <v>130</v>
      </c>
      <c r="C105" s="48"/>
      <c r="D105" s="15" t="s">
        <v>33</v>
      </c>
      <c r="E105" s="16" t="s">
        <v>134</v>
      </c>
      <c r="F105" s="44" t="s">
        <v>32</v>
      </c>
      <c r="G105" s="30">
        <v>0</v>
      </c>
      <c r="H105" s="30">
        <v>600</v>
      </c>
      <c r="I105" s="27">
        <v>0.46</v>
      </c>
      <c r="J105" s="27">
        <v>0.46</v>
      </c>
    </row>
    <row r="106" spans="1:119" ht="14.5" x14ac:dyDescent="0.3">
      <c r="A106" s="13" t="s">
        <v>21</v>
      </c>
      <c r="B106" s="14" t="s">
        <v>130</v>
      </c>
      <c r="C106" s="48"/>
      <c r="D106" s="15" t="s">
        <v>33</v>
      </c>
      <c r="E106" s="16" t="s">
        <v>135</v>
      </c>
      <c r="F106" s="44" t="s">
        <v>25</v>
      </c>
      <c r="G106" s="30">
        <v>200</v>
      </c>
      <c r="H106" s="30">
        <v>0</v>
      </c>
      <c r="I106" s="27">
        <v>1</v>
      </c>
      <c r="J106" s="27">
        <v>1</v>
      </c>
    </row>
    <row r="107" spans="1:119" ht="14.5" x14ac:dyDescent="0.3">
      <c r="A107" s="13" t="s">
        <v>36</v>
      </c>
      <c r="B107" s="14" t="s">
        <v>130</v>
      </c>
      <c r="C107" s="48"/>
      <c r="D107" s="15" t="s">
        <v>38</v>
      </c>
      <c r="E107" s="16" t="s">
        <v>136</v>
      </c>
      <c r="F107" s="44" t="s">
        <v>25</v>
      </c>
      <c r="G107" s="30">
        <v>328</v>
      </c>
      <c r="H107" s="30">
        <v>0</v>
      </c>
      <c r="I107" s="27">
        <v>0.46</v>
      </c>
      <c r="J107" s="27">
        <v>0.46</v>
      </c>
    </row>
    <row r="108" spans="1:119" ht="14.5" x14ac:dyDescent="0.3">
      <c r="A108" s="13" t="s">
        <v>36</v>
      </c>
      <c r="B108" s="14" t="s">
        <v>130</v>
      </c>
      <c r="C108" s="48"/>
      <c r="D108" s="15" t="s">
        <v>38</v>
      </c>
      <c r="E108" s="16" t="s">
        <v>137</v>
      </c>
      <c r="F108" s="44" t="s">
        <v>32</v>
      </c>
      <c r="G108" s="30">
        <v>0</v>
      </c>
      <c r="H108" s="30">
        <v>1128</v>
      </c>
      <c r="I108" s="27">
        <v>0.25218439716312058</v>
      </c>
      <c r="J108" s="27">
        <v>0.25218439716312058</v>
      </c>
    </row>
    <row r="109" spans="1:119" ht="14.5" x14ac:dyDescent="0.3">
      <c r="A109" s="13" t="s">
        <v>88</v>
      </c>
      <c r="B109" s="14" t="s">
        <v>130</v>
      </c>
      <c r="C109" s="48"/>
      <c r="D109" s="15" t="s">
        <v>30</v>
      </c>
      <c r="E109" s="16" t="s">
        <v>138</v>
      </c>
      <c r="F109" s="44" t="s">
        <v>138</v>
      </c>
      <c r="G109" s="30">
        <v>130</v>
      </c>
      <c r="H109" s="30">
        <v>0</v>
      </c>
      <c r="I109" s="27">
        <v>0.8</v>
      </c>
      <c r="J109" s="27">
        <v>1</v>
      </c>
    </row>
    <row r="110" spans="1:119" ht="14.5" x14ac:dyDescent="0.3">
      <c r="A110" s="13" t="s">
        <v>88</v>
      </c>
      <c r="B110" s="14" t="s">
        <v>130</v>
      </c>
      <c r="C110" s="49"/>
      <c r="D110" s="15" t="s">
        <v>139</v>
      </c>
      <c r="E110" s="16" t="s">
        <v>138</v>
      </c>
      <c r="F110" s="44" t="s">
        <v>138</v>
      </c>
      <c r="G110" s="30">
        <v>57</v>
      </c>
      <c r="H110" s="30">
        <v>0</v>
      </c>
      <c r="I110" s="27">
        <v>0.43</v>
      </c>
      <c r="J110" s="27">
        <v>0.43</v>
      </c>
    </row>
    <row r="111" spans="1:119" ht="14.5" x14ac:dyDescent="0.3">
      <c r="A111" s="13" t="s">
        <v>88</v>
      </c>
      <c r="B111" s="14" t="s">
        <v>130</v>
      </c>
      <c r="C111" s="47" t="s">
        <v>43</v>
      </c>
      <c r="D111" s="15" t="s">
        <v>43</v>
      </c>
      <c r="E111" s="16" t="s">
        <v>123</v>
      </c>
      <c r="F111" s="44" t="s">
        <v>25</v>
      </c>
      <c r="G111" s="30">
        <v>783</v>
      </c>
      <c r="H111" s="30">
        <v>0</v>
      </c>
      <c r="I111" s="27">
        <v>0.8125</v>
      </c>
      <c r="J111" s="27">
        <v>0.8125</v>
      </c>
    </row>
    <row r="112" spans="1:119" ht="14.5" x14ac:dyDescent="0.3">
      <c r="A112" s="13" t="s">
        <v>88</v>
      </c>
      <c r="B112" s="14" t="s">
        <v>130</v>
      </c>
      <c r="C112" s="48"/>
      <c r="D112" s="15" t="s">
        <v>43</v>
      </c>
      <c r="E112" s="16" t="s">
        <v>140</v>
      </c>
      <c r="F112" s="44" t="s">
        <v>32</v>
      </c>
      <c r="G112" s="30">
        <v>0</v>
      </c>
      <c r="H112" s="30">
        <v>4082</v>
      </c>
      <c r="I112" s="27">
        <v>0.8125</v>
      </c>
      <c r="J112" s="27">
        <v>0.8125</v>
      </c>
    </row>
    <row r="113" spans="1:10" ht="14.5" x14ac:dyDescent="0.3">
      <c r="A113" s="13" t="s">
        <v>36</v>
      </c>
      <c r="B113" s="14" t="s">
        <v>130</v>
      </c>
      <c r="C113" s="48"/>
      <c r="D113" s="15" t="s">
        <v>43</v>
      </c>
      <c r="E113" s="16" t="s">
        <v>141</v>
      </c>
      <c r="F113" s="44" t="s">
        <v>32</v>
      </c>
      <c r="G113" s="30">
        <v>52</v>
      </c>
      <c r="H113" s="30">
        <v>150</v>
      </c>
      <c r="I113" s="27">
        <v>0.46</v>
      </c>
      <c r="J113" s="27">
        <v>0.46</v>
      </c>
    </row>
    <row r="114" spans="1:10" ht="14.5" x14ac:dyDescent="0.3">
      <c r="A114" s="13" t="s">
        <v>88</v>
      </c>
      <c r="B114" s="14" t="s">
        <v>130</v>
      </c>
      <c r="C114" s="49"/>
      <c r="D114" s="15" t="s">
        <v>43</v>
      </c>
      <c r="E114" s="16" t="s">
        <v>138</v>
      </c>
      <c r="F114" s="44" t="s">
        <v>138</v>
      </c>
      <c r="G114" s="30">
        <v>159</v>
      </c>
      <c r="H114" s="30">
        <v>0</v>
      </c>
      <c r="I114" s="27">
        <v>0.73125000000000007</v>
      </c>
      <c r="J114" s="27">
        <v>0.73125000000000007</v>
      </c>
    </row>
    <row r="115" spans="1:10" ht="14.5" x14ac:dyDescent="0.3">
      <c r="A115" s="13" t="s">
        <v>88</v>
      </c>
      <c r="B115" s="14" t="s">
        <v>130</v>
      </c>
      <c r="C115" s="47" t="s">
        <v>47</v>
      </c>
      <c r="D115" s="15" t="s">
        <v>47</v>
      </c>
      <c r="E115" s="16" t="s">
        <v>155</v>
      </c>
      <c r="F115" s="44" t="s">
        <v>138</v>
      </c>
      <c r="G115" s="30">
        <v>150</v>
      </c>
      <c r="H115" s="30">
        <v>0</v>
      </c>
      <c r="I115" s="27">
        <v>0.8</v>
      </c>
      <c r="J115" s="27">
        <v>1</v>
      </c>
    </row>
    <row r="116" spans="1:10" ht="14.5" x14ac:dyDescent="0.3">
      <c r="A116" s="13" t="s">
        <v>21</v>
      </c>
      <c r="B116" s="14" t="s">
        <v>130</v>
      </c>
      <c r="C116" s="48"/>
      <c r="D116" s="15" t="s">
        <v>47</v>
      </c>
      <c r="E116" s="16" t="s">
        <v>142</v>
      </c>
      <c r="F116" s="44" t="s">
        <v>25</v>
      </c>
      <c r="G116" s="30">
        <v>13.79</v>
      </c>
      <c r="H116" s="30">
        <v>0</v>
      </c>
      <c r="I116" s="27">
        <v>0.71</v>
      </c>
      <c r="J116" s="27">
        <v>1</v>
      </c>
    </row>
    <row r="117" spans="1:10" ht="14.5" x14ac:dyDescent="0.3">
      <c r="A117" s="13" t="s">
        <v>21</v>
      </c>
      <c r="B117" s="14" t="s">
        <v>130</v>
      </c>
      <c r="C117" s="48"/>
      <c r="D117" s="15" t="s">
        <v>47</v>
      </c>
      <c r="E117" s="16" t="s">
        <v>143</v>
      </c>
      <c r="F117" s="44" t="s">
        <v>25</v>
      </c>
      <c r="G117" s="30">
        <v>100</v>
      </c>
      <c r="H117" s="30">
        <v>0</v>
      </c>
      <c r="I117" s="27">
        <v>0.71</v>
      </c>
      <c r="J117" s="27">
        <v>1</v>
      </c>
    </row>
    <row r="118" spans="1:10" ht="14.5" x14ac:dyDescent="0.3">
      <c r="A118" s="13" t="s">
        <v>21</v>
      </c>
      <c r="B118" s="14" t="s">
        <v>130</v>
      </c>
      <c r="C118" s="48"/>
      <c r="D118" s="15" t="s">
        <v>47</v>
      </c>
      <c r="E118" s="16" t="s">
        <v>144</v>
      </c>
      <c r="F118" s="44" t="s">
        <v>25</v>
      </c>
      <c r="G118" s="30">
        <v>200</v>
      </c>
      <c r="H118" s="30">
        <v>0</v>
      </c>
      <c r="I118" s="27">
        <v>0.71</v>
      </c>
      <c r="J118" s="27">
        <v>1</v>
      </c>
    </row>
    <row r="119" spans="1:10" ht="14.5" x14ac:dyDescent="0.3">
      <c r="A119" s="13" t="s">
        <v>21</v>
      </c>
      <c r="B119" s="14" t="s">
        <v>130</v>
      </c>
      <c r="C119" s="48"/>
      <c r="D119" s="15" t="s">
        <v>47</v>
      </c>
      <c r="E119" s="16" t="s">
        <v>108</v>
      </c>
      <c r="F119" s="44" t="s">
        <v>25</v>
      </c>
      <c r="G119" s="30">
        <v>36</v>
      </c>
      <c r="H119" s="30">
        <v>0</v>
      </c>
      <c r="I119" s="27">
        <v>0.71</v>
      </c>
      <c r="J119" s="27">
        <v>1</v>
      </c>
    </row>
    <row r="120" spans="1:10" ht="14.5" x14ac:dyDescent="0.3">
      <c r="A120" s="13" t="s">
        <v>21</v>
      </c>
      <c r="B120" s="14" t="s">
        <v>130</v>
      </c>
      <c r="C120" s="48"/>
      <c r="D120" s="15" t="s">
        <v>47</v>
      </c>
      <c r="E120" s="16" t="s">
        <v>145</v>
      </c>
      <c r="F120" s="44" t="s">
        <v>25</v>
      </c>
      <c r="G120" s="30">
        <v>856.5</v>
      </c>
      <c r="H120" s="30">
        <v>0</v>
      </c>
      <c r="I120" s="27">
        <v>0.71</v>
      </c>
      <c r="J120" s="27">
        <v>1</v>
      </c>
    </row>
    <row r="121" spans="1:10" ht="14.5" x14ac:dyDescent="0.3">
      <c r="A121" s="13" t="s">
        <v>21</v>
      </c>
      <c r="B121" s="14" t="s">
        <v>130</v>
      </c>
      <c r="C121" s="48"/>
      <c r="D121" s="15" t="s">
        <v>47</v>
      </c>
      <c r="E121" s="16" t="s">
        <v>146</v>
      </c>
      <c r="F121" s="44" t="s">
        <v>32</v>
      </c>
      <c r="G121" s="30">
        <v>0</v>
      </c>
      <c r="H121" s="30">
        <v>440</v>
      </c>
      <c r="I121" s="27">
        <v>0.71</v>
      </c>
      <c r="J121" s="27">
        <v>1</v>
      </c>
    </row>
    <row r="122" spans="1:10" ht="14.5" x14ac:dyDescent="0.3">
      <c r="A122" s="13" t="s">
        <v>36</v>
      </c>
      <c r="B122" s="14" t="s">
        <v>130</v>
      </c>
      <c r="C122" s="49"/>
      <c r="D122" s="15" t="s">
        <v>47</v>
      </c>
      <c r="E122" s="16" t="s">
        <v>147</v>
      </c>
      <c r="F122" s="44" t="s">
        <v>25</v>
      </c>
      <c r="G122" s="30">
        <v>98</v>
      </c>
      <c r="H122" s="30">
        <v>0</v>
      </c>
      <c r="I122" s="27">
        <v>0.46</v>
      </c>
      <c r="J122" s="27">
        <v>0.46</v>
      </c>
    </row>
    <row r="123" spans="1:10" ht="14.5" x14ac:dyDescent="0.35">
      <c r="B123" s="14" t="s">
        <v>130</v>
      </c>
      <c r="C123" s="18"/>
      <c r="D123" s="18"/>
      <c r="E123" s="19" t="s">
        <v>60</v>
      </c>
      <c r="F123" s="19"/>
      <c r="G123" s="20">
        <v>3581.29</v>
      </c>
      <c r="H123" s="20">
        <v>13106</v>
      </c>
      <c r="I123" s="28"/>
      <c r="J123" s="28"/>
    </row>
  </sheetData>
  <mergeCells count="13">
    <mergeCell ref="C102:C110"/>
    <mergeCell ref="C111:C114"/>
    <mergeCell ref="C115:C122"/>
    <mergeCell ref="C78:C86"/>
    <mergeCell ref="C87:C88"/>
    <mergeCell ref="C89:C92"/>
    <mergeCell ref="C4:C12"/>
    <mergeCell ref="C13:C14"/>
    <mergeCell ref="C15:C24"/>
    <mergeCell ref="C30:C34"/>
    <mergeCell ref="C42:C46"/>
    <mergeCell ref="C47:C65"/>
    <mergeCell ref="C66:C71"/>
  </mergeCells>
  <conditionalFormatting sqref="H3:I3 S3 M3:P3">
    <cfRule type="containsErrors" priority="15">
      <formula>ISERROR(H3)</formula>
    </cfRule>
  </conditionalFormatting>
  <conditionalFormatting sqref="I101:J101">
    <cfRule type="containsErrors" priority="14">
      <formula>ISERROR(I101)</formula>
    </cfRule>
  </conditionalFormatting>
  <pageMargins left="0.70866141732283472" right="0.70866141732283472" top="0.74803149606299213" bottom="0.74803149606299213" header="0.31496062992125984" footer="0.31496062992125984"/>
  <pageSetup paperSize="9" fitToHeight="6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Tables for the report&amp;PTT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Rotem Shemer Gov</dc:creator>
  <cp:lastModifiedBy>Rotem Shemer Gov</cp:lastModifiedBy>
  <dcterms:created xsi:type="dcterms:W3CDTF">2026-05-25T16:25:24Z</dcterms:created>
  <dcterms:modified xsi:type="dcterms:W3CDTF">2026-05-26T09:16:20Z</dcterms:modified>
</cp:coreProperties>
</file>